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 defaultThemeVersion="124226"/>
  <bookViews>
    <workbookView xWindow="11850" yWindow="195" windowWidth="19185" windowHeight="12180" firstSheet="1" activeTab="1"/>
  </bookViews>
  <sheets>
    <sheet name="D1(13)" sheetId="16" state="hidden" r:id="rId1"/>
    <sheet name="D5" sheetId="43" r:id="rId2"/>
  </sheets>
  <definedNames>
    <definedName name="_xlnm.Print_Area" localSheetId="0">'D1(13)'!$A$1:$N$27</definedName>
    <definedName name="_xlnm.Print_Area" localSheetId="1">'D5'!$A$1:$K$22</definedName>
  </definedNames>
  <calcPr calcId="125725" concurrentCalc="0"/>
</workbook>
</file>

<file path=xl/calcChain.xml><?xml version="1.0" encoding="utf-8"?>
<calcChain xmlns="http://schemas.openxmlformats.org/spreadsheetml/2006/main">
  <c r="J17" i="43"/>
  <c r="I17"/>
  <c r="J14"/>
  <c r="I14"/>
  <c r="J16"/>
  <c r="I16"/>
  <c r="J18"/>
  <c r="I18"/>
  <c r="G18"/>
  <c r="E18"/>
  <c r="G17"/>
  <c r="E17"/>
  <c r="G16"/>
  <c r="E16"/>
  <c r="G15"/>
  <c r="G14"/>
  <c r="E14"/>
  <c r="G13"/>
  <c r="E13"/>
  <c r="E15"/>
  <c r="I15"/>
  <c r="J15"/>
  <c r="J13"/>
  <c r="I13"/>
  <c r="F27"/>
  <c r="I27"/>
  <c r="I26"/>
  <c r="I25"/>
  <c r="I24"/>
  <c r="B12"/>
  <c r="B11" i="16"/>
  <c r="A12"/>
  <c r="A13" i="43"/>
  <c r="F24"/>
  <c r="F26"/>
  <c r="F25"/>
  <c r="B12" i="16"/>
  <c r="B13" i="43"/>
  <c r="A13" i="16"/>
  <c r="B13"/>
  <c r="A14" i="43"/>
  <c r="A14" i="16"/>
  <c r="B14"/>
  <c r="B14" i="43"/>
  <c r="A15" i="16"/>
  <c r="A15" i="43"/>
  <c r="B15"/>
  <c r="B15" i="16"/>
  <c r="A16" i="43"/>
  <c r="A16" i="16"/>
  <c r="B16"/>
  <c r="B16" i="43"/>
  <c r="A17"/>
  <c r="A17" i="16"/>
  <c r="B17" i="43"/>
  <c r="B17" i="16"/>
  <c r="A18" i="43"/>
  <c r="A18" i="16"/>
  <c r="B18" i="43"/>
  <c r="B18" i="16"/>
  <c r="A19"/>
  <c r="A19" i="43"/>
  <c r="B19" i="16"/>
  <c r="B19" i="43"/>
  <c r="A20" i="16"/>
  <c r="A20" i="43"/>
  <c r="B20"/>
  <c r="B20" i="16"/>
  <c r="A21" i="43"/>
  <c r="A21" i="16"/>
  <c r="B21"/>
  <c r="B21" i="43"/>
  <c r="A22" i="16"/>
  <c r="B22"/>
  <c r="A23"/>
  <c r="B23"/>
  <c r="A24"/>
  <c r="B24"/>
  <c r="A25"/>
  <c r="B25"/>
</calcChain>
</file>

<file path=xl/sharedStrings.xml><?xml version="1.0" encoding="utf-8"?>
<sst xmlns="http://schemas.openxmlformats.org/spreadsheetml/2006/main" count="188" uniqueCount="68">
  <si>
    <t>HKFC D</t>
  </si>
  <si>
    <t>HKFC C</t>
  </si>
  <si>
    <t>Dutch A</t>
  </si>
  <si>
    <t>Elite A</t>
  </si>
  <si>
    <t>Aquila A</t>
  </si>
  <si>
    <t>KCC B</t>
  </si>
  <si>
    <t>Valley B</t>
  </si>
  <si>
    <t>Skyers A</t>
  </si>
  <si>
    <t>Recreio B</t>
  </si>
  <si>
    <t>Elite B</t>
  </si>
  <si>
    <t>HKFC F</t>
  </si>
  <si>
    <t>D1</t>
  </si>
  <si>
    <t>LHT A</t>
  </si>
  <si>
    <t>Two-Pool Competition</t>
  </si>
  <si>
    <t>Pool (1)</t>
  </si>
  <si>
    <t>Pool (2)</t>
  </si>
  <si>
    <t xml:space="preserve">Away </t>
  </si>
  <si>
    <t>Home</t>
  </si>
  <si>
    <t>Umpire 1</t>
  </si>
  <si>
    <t>Umpire 2</t>
  </si>
  <si>
    <t>v</t>
  </si>
  <si>
    <t>v</t>
    <phoneticPr fontId="0" type="noConversion"/>
  </si>
  <si>
    <t>Pool</t>
  </si>
  <si>
    <t>S</t>
  </si>
  <si>
    <t>Match #</t>
  </si>
  <si>
    <t>Pool/Type</t>
  </si>
  <si>
    <t>Winner Pool 1</t>
  </si>
  <si>
    <t>Winner Pool 2</t>
  </si>
  <si>
    <t>Dutch</t>
  </si>
  <si>
    <t>Runner up Pool 1</t>
  </si>
  <si>
    <t>F</t>
  </si>
  <si>
    <t>Start Time</t>
  </si>
  <si>
    <t>End Time</t>
  </si>
  <si>
    <t>Duration (hrs)</t>
  </si>
  <si>
    <t>Pitch watering</t>
  </si>
  <si>
    <t>Division 1</t>
  </si>
  <si>
    <t>PIC:</t>
  </si>
  <si>
    <t>2:00 to 5:45pm</t>
  </si>
  <si>
    <t>Away</t>
  </si>
  <si>
    <t>Shaheen B</t>
  </si>
  <si>
    <t>HKFC E</t>
  </si>
  <si>
    <t>Vets A</t>
  </si>
  <si>
    <t>Dutch B</t>
  </si>
  <si>
    <t>Elite C</t>
  </si>
  <si>
    <t>Shaheen C</t>
  </si>
  <si>
    <t>Antlers B</t>
  </si>
  <si>
    <t xml:space="preserve">Pool </t>
  </si>
  <si>
    <t>A</t>
  </si>
  <si>
    <t>B</t>
  </si>
  <si>
    <t>Pool (A)</t>
  </si>
  <si>
    <t>1B</t>
  </si>
  <si>
    <t>2B</t>
  </si>
  <si>
    <t>3B</t>
  </si>
  <si>
    <t>1A</t>
  </si>
  <si>
    <t>2A</t>
  </si>
  <si>
    <t>3A</t>
  </si>
  <si>
    <t>SF 1</t>
  </si>
  <si>
    <t>SF 2</t>
  </si>
  <si>
    <t>HV 1</t>
  </si>
  <si>
    <t>2:30 to 5:00pm</t>
  </si>
  <si>
    <t>Division 5</t>
  </si>
  <si>
    <t>Euncie Tong</t>
  </si>
  <si>
    <t>KCC C</t>
    <phoneticPr fontId="17" type="noConversion"/>
  </si>
  <si>
    <t>Recreio D</t>
    <phoneticPr fontId="17" type="noConversion"/>
  </si>
  <si>
    <t>3rd Place</t>
    <phoneticPr fontId="17" type="noConversion"/>
  </si>
  <si>
    <t>4th Place</t>
    <phoneticPr fontId="17" type="noConversion"/>
  </si>
  <si>
    <t>1st Place</t>
    <phoneticPr fontId="17" type="noConversion"/>
  </si>
  <si>
    <t>2nd Place</t>
    <phoneticPr fontId="17" type="noConversion"/>
  </si>
</sst>
</file>

<file path=xl/styles.xml><?xml version="1.0" encoding="utf-8"?>
<styleSheet xmlns="http://schemas.openxmlformats.org/spreadsheetml/2006/main">
  <numFmts count="2">
    <numFmt numFmtId="176" formatCode="dd\ mmm\ yyyy"/>
    <numFmt numFmtId="177" formatCode="[$-409]h:mm\ AM/PM;@"/>
  </numFmts>
  <fonts count="18">
    <font>
      <sz val="12"/>
      <color theme="1"/>
      <name val="新細明體"/>
      <family val="2"/>
      <scheme val="minor"/>
    </font>
    <font>
      <sz val="11"/>
      <color indexed="8"/>
      <name val="Calibri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1"/>
      <color indexed="8"/>
      <name val="新細明體"/>
      <family val="1"/>
      <charset val="136"/>
    </font>
    <font>
      <b/>
      <sz val="16"/>
      <color indexed="8"/>
      <name val="Calibri"/>
      <family val="2"/>
    </font>
    <font>
      <sz val="11"/>
      <color indexed="8"/>
      <name val="Calibri"/>
      <family val="2"/>
    </font>
    <font>
      <u/>
      <sz val="11"/>
      <color indexed="12"/>
      <name val="新細明體"/>
      <family val="1"/>
      <charset val="136"/>
    </font>
    <font>
      <b/>
      <sz val="11"/>
      <color indexed="8"/>
      <name val="Calibri"/>
      <family val="2"/>
    </font>
    <font>
      <b/>
      <sz val="11"/>
      <color indexed="18"/>
      <name val="Arial"/>
      <family val="2"/>
    </font>
    <font>
      <sz val="11"/>
      <name val="Calibri"/>
      <family val="2"/>
    </font>
    <font>
      <sz val="12"/>
      <color rgb="FF00B050"/>
      <name val="新細明體"/>
      <family val="1"/>
      <charset val="136"/>
      <scheme val="minor"/>
    </font>
    <font>
      <b/>
      <sz val="12"/>
      <color theme="1"/>
      <name val="新細明體"/>
      <family val="2"/>
      <scheme val="minor"/>
    </font>
    <font>
      <sz val="12"/>
      <name val="新細明體"/>
      <family val="1"/>
      <charset val="136"/>
      <scheme val="minor"/>
    </font>
    <font>
      <sz val="12"/>
      <color theme="6" tint="-0.249977111117893"/>
      <name val="新細明體"/>
      <family val="2"/>
      <scheme val="minor"/>
    </font>
    <font>
      <sz val="11"/>
      <color rgb="FFFF0000"/>
      <name val="新細明體"/>
      <family val="1"/>
      <charset val="136"/>
    </font>
    <font>
      <sz val="12"/>
      <color indexed="8"/>
      <name val="Verdana"/>
      <family val="2"/>
    </font>
    <font>
      <sz val="9"/>
      <name val="新細明體"/>
      <family val="3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6" fillId="0" borderId="0" applyNumberFormat="0" applyFill="0" applyBorder="0" applyProtection="0">
      <alignment vertical="top" wrapText="1"/>
    </xf>
  </cellStyleXfs>
  <cellXfs count="108">
    <xf numFmtId="0" fontId="0" fillId="0" borderId="0" xfId="0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5" fillId="0" borderId="0" xfId="2" applyFont="1"/>
    <xf numFmtId="176" fontId="5" fillId="0" borderId="0" xfId="2" applyNumberFormat="1" applyFont="1" applyAlignment="1">
      <alignment horizontal="left"/>
    </xf>
    <xf numFmtId="0" fontId="5" fillId="0" borderId="0" xfId="2" applyFont="1" applyFill="1" applyBorder="1"/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/>
    <xf numFmtId="0" fontId="7" fillId="0" borderId="0" xfId="1" applyFill="1" applyBorder="1" applyAlignment="1" applyProtection="1">
      <alignment horizontal="center" wrapText="1"/>
    </xf>
    <xf numFmtId="0" fontId="6" fillId="0" borderId="0" xfId="2" applyFont="1" applyFill="1" applyBorder="1"/>
    <xf numFmtId="0" fontId="8" fillId="0" borderId="0" xfId="2" applyFont="1" applyAlignment="1">
      <alignment vertical="center" wrapText="1"/>
    </xf>
    <xf numFmtId="0" fontId="8" fillId="2" borderId="1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 wrapText="1"/>
    </xf>
    <xf numFmtId="0" fontId="10" fillId="0" borderId="1" xfId="2" applyFont="1" applyBorder="1" applyAlignment="1">
      <alignment horizont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wrapText="1"/>
    </xf>
    <xf numFmtId="0" fontId="2" fillId="0" borderId="0" xfId="2" applyFont="1" applyFill="1" applyBorder="1" applyAlignment="1">
      <alignment horizontal="center" wrapText="1"/>
    </xf>
    <xf numFmtId="0" fontId="2" fillId="0" borderId="0" xfId="2" applyFont="1" applyFill="1" applyBorder="1" applyAlignment="1">
      <alignment horizontal="left" wrapText="1"/>
    </xf>
    <xf numFmtId="0" fontId="10" fillId="0" borderId="0" xfId="2" applyFont="1" applyBorder="1" applyAlignment="1">
      <alignment horizontal="center"/>
    </xf>
    <xf numFmtId="0" fontId="4" fillId="0" borderId="0" xfId="2" applyFill="1" applyBorder="1"/>
    <xf numFmtId="0" fontId="6" fillId="0" borderId="0" xfId="2" applyFont="1" applyBorder="1"/>
    <xf numFmtId="20" fontId="6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0" fontId="8" fillId="2" borderId="2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20" fontId="6" fillId="0" borderId="0" xfId="2" applyNumberFormat="1" applyFont="1"/>
    <xf numFmtId="20" fontId="6" fillId="0" borderId="0" xfId="2" applyNumberFormat="1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20" fontId="4" fillId="0" borderId="0" xfId="2" applyNumberFormat="1" applyBorder="1" applyAlignment="1">
      <alignment horizontal="center"/>
    </xf>
    <xf numFmtId="0" fontId="4" fillId="0" borderId="0" xfId="2" applyBorder="1" applyAlignment="1">
      <alignment horizontal="center"/>
    </xf>
    <xf numFmtId="0" fontId="4" fillId="0" borderId="0" xfId="2" applyBorder="1"/>
    <xf numFmtId="0" fontId="4" fillId="0" borderId="0" xfId="2"/>
    <xf numFmtId="0" fontId="4" fillId="0" borderId="0" xfId="2" applyAlignment="1">
      <alignment horizontal="center"/>
    </xf>
    <xf numFmtId="0" fontId="5" fillId="0" borderId="0" xfId="2" applyNumberFormat="1" applyFont="1"/>
    <xf numFmtId="0" fontId="6" fillId="0" borderId="0" xfId="2" applyNumberFormat="1" applyFont="1" applyAlignment="1">
      <alignment vertical="center"/>
    </xf>
    <xf numFmtId="0" fontId="8" fillId="0" borderId="0" xfId="2" applyNumberFormat="1" applyFont="1" applyAlignment="1">
      <alignment vertical="center" wrapText="1"/>
    </xf>
    <xf numFmtId="0" fontId="8" fillId="2" borderId="1" xfId="2" applyNumberFormat="1" applyFont="1" applyFill="1" applyBorder="1" applyAlignment="1">
      <alignment horizontal="center" vertical="center"/>
    </xf>
    <xf numFmtId="0" fontId="6" fillId="0" borderId="1" xfId="2" applyNumberFormat="1" applyFont="1" applyBorder="1" applyAlignment="1">
      <alignment horizontal="center" vertical="center"/>
    </xf>
    <xf numFmtId="0" fontId="6" fillId="0" borderId="4" xfId="2" applyNumberFormat="1" applyFont="1" applyBorder="1" applyAlignment="1">
      <alignment horizontal="center" vertical="center"/>
    </xf>
    <xf numFmtId="0" fontId="4" fillId="0" borderId="0" xfId="2" applyNumberFormat="1" applyBorder="1" applyAlignment="1">
      <alignment horizontal="center"/>
    </xf>
    <xf numFmtId="0" fontId="4" fillId="0" borderId="0" xfId="2" applyNumberFormat="1"/>
    <xf numFmtId="0" fontId="4" fillId="0" borderId="0" xfId="2" applyNumberFormat="1" applyBorder="1"/>
    <xf numFmtId="0" fontId="8" fillId="2" borderId="7" xfId="2" applyFont="1" applyFill="1" applyBorder="1" applyAlignment="1">
      <alignment horizontal="centerContinuous" vertical="center"/>
    </xf>
    <xf numFmtId="0" fontId="6" fillId="2" borderId="7" xfId="2" applyFont="1" applyFill="1" applyBorder="1" applyAlignment="1">
      <alignment horizontal="centerContinuous" vertical="center"/>
    </xf>
    <xf numFmtId="0" fontId="10" fillId="0" borderId="7" xfId="2" applyFont="1" applyBorder="1" applyAlignment="1">
      <alignment horizontal="center"/>
    </xf>
    <xf numFmtId="177" fontId="6" fillId="0" borderId="1" xfId="2" applyNumberFormat="1" applyFont="1" applyBorder="1" applyAlignment="1">
      <alignment horizontal="center" vertical="center"/>
    </xf>
    <xf numFmtId="15" fontId="5" fillId="0" borderId="0" xfId="2" applyNumberFormat="1" applyFont="1"/>
    <xf numFmtId="0" fontId="13" fillId="0" borderId="0" xfId="0" applyFont="1">
      <alignment vertical="center"/>
    </xf>
    <xf numFmtId="0" fontId="10" fillId="0" borderId="1" xfId="2" applyFont="1" applyBorder="1" applyAlignment="1">
      <alignment horizontal="center" vertical="center"/>
    </xf>
    <xf numFmtId="0" fontId="14" fillId="0" borderId="0" xfId="0" applyFont="1">
      <alignment vertical="center"/>
    </xf>
    <xf numFmtId="0" fontId="4" fillId="0" borderId="0" xfId="2" applyFill="1" applyBorder="1" applyAlignment="1">
      <alignment horizontal="center"/>
    </xf>
    <xf numFmtId="0" fontId="2" fillId="0" borderId="0" xfId="2" applyFont="1" applyFill="1" applyBorder="1" applyAlignment="1">
      <alignment horizontal="center" vertical="center" wrapText="1"/>
    </xf>
    <xf numFmtId="0" fontId="4" fillId="0" borderId="3" xfId="2" applyBorder="1"/>
    <xf numFmtId="0" fontId="8" fillId="0" borderId="8" xfId="2" applyFont="1" applyFill="1" applyBorder="1" applyAlignment="1">
      <alignment horizontal="center" vertical="center"/>
    </xf>
    <xf numFmtId="0" fontId="10" fillId="0" borderId="8" xfId="2" applyFont="1" applyFill="1" applyBorder="1" applyAlignment="1">
      <alignment horizontal="center"/>
    </xf>
    <xf numFmtId="0" fontId="10" fillId="0" borderId="0" xfId="2" applyFont="1" applyFill="1" applyBorder="1" applyAlignment="1">
      <alignment horizontal="center"/>
    </xf>
    <xf numFmtId="0" fontId="4" fillId="0" borderId="0" xfId="2" applyFill="1"/>
    <xf numFmtId="0" fontId="8" fillId="2" borderId="2" xfId="2" applyFont="1" applyFill="1" applyBorder="1" applyAlignment="1">
      <alignment horizontal="centerContinuous" vertical="center"/>
    </xf>
    <xf numFmtId="0" fontId="8" fillId="0" borderId="0" xfId="2" applyFont="1" applyAlignment="1">
      <alignment vertical="center" wrapText="1"/>
    </xf>
    <xf numFmtId="0" fontId="8" fillId="2" borderId="1" xfId="2" applyFont="1" applyFill="1" applyBorder="1" applyAlignment="1">
      <alignment horizontal="center" vertical="center"/>
    </xf>
    <xf numFmtId="0" fontId="10" fillId="0" borderId="1" xfId="2" applyFont="1" applyBorder="1" applyAlignment="1">
      <alignment horizontal="center"/>
    </xf>
    <xf numFmtId="0" fontId="1" fillId="0" borderId="1" xfId="2" applyFont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0" fontId="8" fillId="2" borderId="1" xfId="2" applyNumberFormat="1" applyFont="1" applyFill="1" applyBorder="1" applyAlignment="1">
      <alignment horizontal="center" vertical="center"/>
    </xf>
    <xf numFmtId="0" fontId="1" fillId="0" borderId="1" xfId="2" applyNumberFormat="1" applyFont="1" applyBorder="1" applyAlignment="1">
      <alignment horizontal="center" vertical="center"/>
    </xf>
    <xf numFmtId="0" fontId="1" fillId="0" borderId="4" xfId="2" applyNumberFormat="1" applyFont="1" applyBorder="1" applyAlignment="1">
      <alignment horizontal="center" vertical="center"/>
    </xf>
    <xf numFmtId="0" fontId="5" fillId="0" borderId="0" xfId="2" applyFont="1" applyBorder="1"/>
    <xf numFmtId="15" fontId="5" fillId="0" borderId="0" xfId="2" applyNumberFormat="1" applyFont="1" applyBorder="1"/>
    <xf numFmtId="176" fontId="5" fillId="0" borderId="0" xfId="2" applyNumberFormat="1" applyFont="1" applyBorder="1" applyAlignment="1">
      <alignment horizontal="right"/>
    </xf>
    <xf numFmtId="0" fontId="1" fillId="0" borderId="0" xfId="2" applyFont="1" applyAlignment="1">
      <alignment vertical="center"/>
    </xf>
    <xf numFmtId="0" fontId="1" fillId="0" borderId="0" xfId="2" applyNumberFormat="1" applyFont="1" applyAlignment="1">
      <alignment vertical="center"/>
    </xf>
    <xf numFmtId="0" fontId="1" fillId="0" borderId="0" xfId="2" applyFont="1" applyFill="1" applyAlignment="1">
      <alignment vertical="center"/>
    </xf>
    <xf numFmtId="0" fontId="1" fillId="0" borderId="0" xfId="2" applyFont="1" applyFill="1" applyBorder="1" applyAlignment="1">
      <alignment vertical="center"/>
    </xf>
    <xf numFmtId="0" fontId="1" fillId="0" borderId="0" xfId="2" applyFont="1"/>
    <xf numFmtId="0" fontId="1" fillId="0" borderId="0" xfId="2" applyFont="1" applyFill="1" applyBorder="1"/>
    <xf numFmtId="0" fontId="10" fillId="0" borderId="1" xfId="2" applyFont="1" applyFill="1" applyBorder="1" applyAlignment="1">
      <alignment horizontal="center"/>
    </xf>
    <xf numFmtId="0" fontId="1" fillId="0" borderId="0" xfId="2" applyFont="1" applyAlignment="1">
      <alignment horizontal="center" vertical="center"/>
    </xf>
    <xf numFmtId="0" fontId="1" fillId="0" borderId="0" xfId="2" applyFont="1" applyBorder="1" applyAlignment="1">
      <alignment horizontal="center" vertical="center"/>
    </xf>
    <xf numFmtId="0" fontId="1" fillId="0" borderId="0" xfId="2" applyFont="1" applyFill="1" applyBorder="1" applyAlignment="1">
      <alignment horizontal="center" vertical="center"/>
    </xf>
    <xf numFmtId="177" fontId="1" fillId="0" borderId="1" xfId="2" applyNumberFormat="1" applyFont="1" applyFill="1" applyBorder="1" applyAlignment="1">
      <alignment horizontal="center" vertical="center"/>
    </xf>
    <xf numFmtId="0" fontId="1" fillId="0" borderId="1" xfId="2" applyNumberFormat="1" applyFont="1" applyFill="1" applyBorder="1" applyAlignment="1">
      <alignment horizontal="center" vertical="center"/>
    </xf>
    <xf numFmtId="0" fontId="1" fillId="0" borderId="0" xfId="2" applyFont="1" applyFill="1" applyBorder="1" applyAlignment="1">
      <alignment horizontal="centerContinuous" vertical="center"/>
    </xf>
    <xf numFmtId="0" fontId="1" fillId="0" borderId="3" xfId="2" applyFont="1" applyFill="1" applyBorder="1" applyAlignment="1">
      <alignment horizontal="center" vertical="center"/>
    </xf>
    <xf numFmtId="177" fontId="1" fillId="0" borderId="1" xfId="2" applyNumberFormat="1" applyFont="1" applyBorder="1" applyAlignment="1">
      <alignment horizontal="center" vertical="center"/>
    </xf>
    <xf numFmtId="0" fontId="1" fillId="0" borderId="0" xfId="2" applyFont="1" applyFill="1" applyBorder="1" applyAlignment="1">
      <alignment horizontal="center"/>
    </xf>
    <xf numFmtId="0" fontId="1" fillId="2" borderId="7" xfId="2" applyFont="1" applyFill="1" applyBorder="1" applyAlignment="1">
      <alignment horizontal="centerContinuous" vertical="center"/>
    </xf>
    <xf numFmtId="20" fontId="1" fillId="0" borderId="0" xfId="2" applyNumberFormat="1" applyFont="1"/>
    <xf numFmtId="0" fontId="1" fillId="0" borderId="0" xfId="2" applyFont="1" applyBorder="1" applyAlignment="1">
      <alignment horizontal="center"/>
    </xf>
    <xf numFmtId="0" fontId="1" fillId="0" borderId="0" xfId="2" applyFont="1" applyBorder="1"/>
    <xf numFmtId="177" fontId="1" fillId="3" borderId="1" xfId="2" applyNumberFormat="1" applyFont="1" applyFill="1" applyBorder="1" applyAlignment="1">
      <alignment horizontal="center" vertical="center"/>
    </xf>
    <xf numFmtId="0" fontId="1" fillId="2" borderId="9" xfId="2" applyFont="1" applyFill="1" applyBorder="1" applyAlignment="1">
      <alignment horizontal="centerContinuous" vertical="center"/>
    </xf>
    <xf numFmtId="0" fontId="1" fillId="0" borderId="8" xfId="2" applyFont="1" applyFill="1" applyBorder="1" applyAlignment="1">
      <alignment horizontal="centerContinuous" vertical="center"/>
    </xf>
    <xf numFmtId="0" fontId="15" fillId="0" borderId="0" xfId="2" applyFont="1"/>
    <xf numFmtId="0" fontId="8" fillId="0" borderId="0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20" fontId="1" fillId="0" borderId="0" xfId="2" applyNumberFormat="1" applyFont="1" applyBorder="1"/>
    <xf numFmtId="0" fontId="8" fillId="0" borderId="0" xfId="2" applyFont="1" applyFill="1" applyBorder="1" applyAlignment="1">
      <alignment horizontal="center" vertical="center"/>
    </xf>
    <xf numFmtId="0" fontId="13" fillId="0" borderId="0" xfId="0" applyFont="1" applyBorder="1">
      <alignment vertical="center"/>
    </xf>
    <xf numFmtId="0" fontId="3" fillId="0" borderId="0" xfId="2" applyFont="1" applyFill="1" applyBorder="1" applyAlignment="1">
      <alignment horizontal="left" wrapText="1"/>
    </xf>
    <xf numFmtId="0" fontId="8" fillId="0" borderId="0" xfId="2" applyFont="1" applyFill="1" applyBorder="1" applyAlignment="1">
      <alignment horizontal="center" vertical="center"/>
    </xf>
  </cellXfs>
  <cellStyles count="4">
    <cellStyle name="Hyperlink 2" xfId="1"/>
    <cellStyle name="Normal 2" xfId="2"/>
    <cellStyle name="Normal 3" xfId="3"/>
    <cellStyle name="一般" xfId="0" builtinId="0"/>
  </cellStyles>
  <dxfs count="0"/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Z47"/>
  <sheetViews>
    <sheetView workbookViewId="0">
      <pane ySplit="1" topLeftCell="A5" activePane="bottomLeft" state="frozenSplit"/>
      <selection pane="bottomLeft" activeCell="E1" sqref="E1"/>
    </sheetView>
  </sheetViews>
  <sheetFormatPr defaultColWidth="8.875" defaultRowHeight="15.75"/>
  <cols>
    <col min="1" max="1" width="11.625" style="39" customWidth="1"/>
    <col min="2" max="2" width="8" style="39" hidden="1" customWidth="1"/>
    <col min="3" max="3" width="11.625" style="39" hidden="1" customWidth="1"/>
    <col min="4" max="4" width="12.125" style="48" bestFit="1" customWidth="1"/>
    <col min="5" max="5" width="8.875" style="48" bestFit="1" customWidth="1"/>
    <col min="6" max="6" width="17.125" style="39" bestFit="1" customWidth="1"/>
    <col min="7" max="7" width="2.875" style="39" customWidth="1"/>
    <col min="8" max="8" width="18.125" style="39" bestFit="1" customWidth="1"/>
    <col min="9" max="9" width="2" style="39" customWidth="1"/>
    <col min="10" max="10" width="16.625" style="39" bestFit="1" customWidth="1"/>
    <col min="11" max="11" width="19.625" style="40" bestFit="1" customWidth="1"/>
    <col min="12" max="12" width="2.125" style="39" customWidth="1"/>
    <col min="13" max="13" width="7.625" style="39" bestFit="1" customWidth="1"/>
    <col min="14" max="14" width="1.875" style="39" bestFit="1" customWidth="1"/>
    <col min="15" max="15" width="4.875" style="39" bestFit="1" customWidth="1"/>
    <col min="16" max="16384" width="8.875" style="39"/>
  </cols>
  <sheetData>
    <row r="1" spans="1:26" s="3" customFormat="1" ht="21">
      <c r="A1" s="3" t="s">
        <v>35</v>
      </c>
      <c r="D1" s="54">
        <v>41167</v>
      </c>
      <c r="E1" s="41"/>
      <c r="H1" s="3" t="s">
        <v>37</v>
      </c>
      <c r="J1" s="4"/>
      <c r="K1" s="5" t="s">
        <v>36</v>
      </c>
      <c r="M1" s="5"/>
      <c r="O1" s="5"/>
    </row>
    <row r="2" spans="1:26" s="8" customFormat="1">
      <c r="A2" s="6"/>
      <c r="B2" s="6"/>
      <c r="C2" s="6"/>
      <c r="D2" s="42"/>
      <c r="E2" s="42"/>
      <c r="F2" s="6"/>
      <c r="G2" s="6"/>
      <c r="H2" s="6"/>
      <c r="I2" s="6"/>
      <c r="J2" s="6"/>
      <c r="K2" s="7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9"/>
      <c r="Y2" s="10"/>
      <c r="Z2" s="10"/>
    </row>
    <row r="3" spans="1:26" s="8" customFormat="1" ht="30" customHeight="1">
      <c r="A3" s="11" t="s">
        <v>13</v>
      </c>
      <c r="B3" s="11"/>
      <c r="C3" s="11"/>
      <c r="D3" s="43"/>
      <c r="E3" s="43"/>
      <c r="F3" s="12" t="s">
        <v>14</v>
      </c>
      <c r="G3" s="6"/>
      <c r="H3" s="12" t="s">
        <v>15</v>
      </c>
      <c r="I3" s="13"/>
      <c r="J3" s="107"/>
      <c r="K3" s="107"/>
      <c r="M3" s="2" t="s">
        <v>11</v>
      </c>
      <c r="N3" s="2" t="s">
        <v>23</v>
      </c>
      <c r="O3" s="14" t="s">
        <v>22</v>
      </c>
      <c r="P3" s="14"/>
      <c r="Q3" s="14"/>
      <c r="R3" s="14"/>
      <c r="S3" s="14"/>
      <c r="T3" s="14"/>
      <c r="U3" s="14"/>
      <c r="V3" s="14"/>
      <c r="W3" s="14"/>
      <c r="X3" s="14"/>
      <c r="Y3" s="10"/>
      <c r="Z3" s="10"/>
    </row>
    <row r="4" spans="1:26" s="8" customFormat="1" ht="16.5">
      <c r="A4" s="6"/>
      <c r="B4" s="6"/>
      <c r="C4" s="6"/>
      <c r="D4" s="42"/>
      <c r="E4" s="42"/>
      <c r="F4" s="15" t="s">
        <v>0</v>
      </c>
      <c r="G4" s="7"/>
      <c r="H4" s="15" t="s">
        <v>1</v>
      </c>
      <c r="I4" s="16"/>
      <c r="J4" s="17"/>
      <c r="K4" s="18"/>
      <c r="M4" t="s">
        <v>0</v>
      </c>
      <c r="N4">
        <v>1</v>
      </c>
      <c r="O4" s="20">
        <v>1</v>
      </c>
      <c r="P4" s="19"/>
      <c r="Q4" s="19"/>
      <c r="R4" s="19"/>
      <c r="S4" s="19"/>
      <c r="T4" s="19"/>
      <c r="U4" s="19"/>
      <c r="V4" s="19"/>
      <c r="W4" s="19"/>
      <c r="X4" s="19"/>
      <c r="Y4" s="10"/>
      <c r="Z4" s="10"/>
    </row>
    <row r="5" spans="1:26" s="8" customFormat="1" ht="16.5">
      <c r="A5" s="6"/>
      <c r="B5" s="6"/>
      <c r="C5" s="6"/>
      <c r="D5" s="42"/>
      <c r="E5" s="42"/>
      <c r="F5" s="15" t="s">
        <v>3</v>
      </c>
      <c r="G5" s="7"/>
      <c r="H5" s="15" t="s">
        <v>28</v>
      </c>
      <c r="I5" s="16"/>
      <c r="J5" s="17"/>
      <c r="K5" s="18"/>
      <c r="M5" t="s">
        <v>1</v>
      </c>
      <c r="N5">
        <v>2</v>
      </c>
      <c r="O5" s="20">
        <v>2</v>
      </c>
      <c r="P5" s="19"/>
      <c r="Q5" s="19"/>
      <c r="R5" s="19"/>
      <c r="S5" s="19"/>
      <c r="T5" s="19"/>
      <c r="U5" s="19"/>
      <c r="V5" s="19"/>
      <c r="W5" s="19"/>
      <c r="X5" s="19"/>
      <c r="Y5" s="10"/>
      <c r="Z5" s="10"/>
    </row>
    <row r="6" spans="1:26" s="8" customFormat="1" ht="16.5">
      <c r="A6" s="6"/>
      <c r="B6" s="6"/>
      <c r="C6" s="6"/>
      <c r="D6" s="42"/>
      <c r="E6" s="42"/>
      <c r="F6" s="15" t="s">
        <v>4</v>
      </c>
      <c r="G6" s="7"/>
      <c r="H6" s="15" t="s">
        <v>5</v>
      </c>
      <c r="I6" s="16"/>
      <c r="J6" s="17"/>
      <c r="K6" s="18"/>
      <c r="M6" t="s">
        <v>2</v>
      </c>
      <c r="N6">
        <v>3</v>
      </c>
      <c r="O6" s="20">
        <v>2</v>
      </c>
      <c r="P6" s="19"/>
      <c r="Q6" s="19"/>
      <c r="R6" s="19"/>
      <c r="S6" s="19"/>
      <c r="T6" s="19"/>
      <c r="U6" s="19"/>
      <c r="V6" s="19"/>
      <c r="W6" s="19"/>
      <c r="X6" s="19"/>
      <c r="Y6" s="10"/>
      <c r="Z6" s="10"/>
    </row>
    <row r="7" spans="1:26" s="8" customFormat="1" ht="16.5">
      <c r="A7" s="6"/>
      <c r="B7" s="6"/>
      <c r="C7" s="6"/>
      <c r="D7" s="42"/>
      <c r="E7" s="42"/>
      <c r="F7" s="15" t="s">
        <v>7</v>
      </c>
      <c r="G7" s="7"/>
      <c r="H7" s="15" t="s">
        <v>6</v>
      </c>
      <c r="I7" s="16"/>
      <c r="J7" s="17"/>
      <c r="K7" s="18"/>
      <c r="M7" t="s">
        <v>3</v>
      </c>
      <c r="N7">
        <v>4</v>
      </c>
      <c r="O7" s="20">
        <v>1</v>
      </c>
      <c r="P7" s="19"/>
      <c r="Q7" s="19"/>
      <c r="R7" s="19"/>
      <c r="S7" s="19"/>
      <c r="T7" s="19"/>
      <c r="U7" s="19"/>
      <c r="V7" s="19"/>
      <c r="W7" s="19"/>
      <c r="X7" s="19"/>
      <c r="Y7" s="10"/>
      <c r="Z7" s="10"/>
    </row>
    <row r="8" spans="1:26" s="8" customFormat="1" ht="16.5">
      <c r="A8" s="6"/>
      <c r="B8" s="6"/>
      <c r="C8" s="6"/>
      <c r="D8" s="42"/>
      <c r="E8" s="42"/>
      <c r="F8" s="16"/>
      <c r="G8" s="7"/>
      <c r="H8" s="16"/>
      <c r="I8" s="16"/>
      <c r="J8" s="17"/>
      <c r="K8" s="18"/>
      <c r="M8" t="s">
        <v>4</v>
      </c>
      <c r="N8">
        <v>5</v>
      </c>
      <c r="O8" s="20">
        <v>1</v>
      </c>
      <c r="P8" s="19"/>
      <c r="Q8" s="19"/>
      <c r="R8" s="19"/>
      <c r="S8" s="19"/>
      <c r="T8" s="19"/>
      <c r="U8" s="19"/>
      <c r="V8" s="19"/>
      <c r="W8" s="19"/>
      <c r="X8" s="19"/>
      <c r="Y8" s="10"/>
      <c r="Z8" s="10"/>
    </row>
    <row r="9" spans="1:26" s="8" customFormat="1" ht="16.5">
      <c r="A9" s="6"/>
      <c r="B9" s="6"/>
      <c r="C9" s="6"/>
      <c r="D9" s="42"/>
      <c r="E9" s="42"/>
      <c r="F9" s="6"/>
      <c r="G9" s="6"/>
      <c r="H9" s="6"/>
      <c r="I9" s="6"/>
      <c r="J9" s="6"/>
      <c r="K9" s="7"/>
      <c r="M9" t="s">
        <v>5</v>
      </c>
      <c r="N9">
        <v>6</v>
      </c>
      <c r="O9" s="20">
        <v>2</v>
      </c>
      <c r="P9" s="19"/>
      <c r="Q9" s="19"/>
      <c r="R9" s="19"/>
      <c r="S9" s="19"/>
      <c r="T9" s="19"/>
      <c r="U9" s="19"/>
      <c r="V9" s="19"/>
      <c r="W9" s="19"/>
      <c r="X9" s="19"/>
      <c r="Y9" s="10"/>
      <c r="Z9" s="10"/>
    </row>
    <row r="10" spans="1:26" s="8" customFormat="1" ht="16.5">
      <c r="A10" s="12" t="s">
        <v>31</v>
      </c>
      <c r="B10" s="12" t="s">
        <v>32</v>
      </c>
      <c r="C10" s="44" t="s">
        <v>33</v>
      </c>
      <c r="D10" s="44" t="s">
        <v>24</v>
      </c>
      <c r="E10" s="44" t="s">
        <v>25</v>
      </c>
      <c r="F10" s="12" t="s">
        <v>16</v>
      </c>
      <c r="G10" s="12"/>
      <c r="H10" s="26" t="s">
        <v>17</v>
      </c>
      <c r="I10" s="27"/>
      <c r="J10" s="12" t="s">
        <v>18</v>
      </c>
      <c r="K10" s="12" t="s">
        <v>19</v>
      </c>
      <c r="M10" s="1" t="s">
        <v>6</v>
      </c>
      <c r="N10" s="1">
        <v>7</v>
      </c>
      <c r="O10" s="20">
        <v>2</v>
      </c>
      <c r="P10" s="19"/>
      <c r="Q10" s="19"/>
      <c r="R10" s="19"/>
      <c r="S10" s="19"/>
      <c r="T10" s="19"/>
      <c r="U10" s="19"/>
      <c r="V10" s="19"/>
      <c r="W10" s="19"/>
      <c r="X10" s="19"/>
      <c r="Y10" s="10"/>
      <c r="Z10" s="10"/>
    </row>
    <row r="11" spans="1:26" s="8" customFormat="1" ht="16.5">
      <c r="A11" s="53">
        <v>0.58333333333333337</v>
      </c>
      <c r="B11" s="53">
        <f>A11+TIME(0,C11*60,0)</f>
        <v>0.59375</v>
      </c>
      <c r="C11" s="45">
        <v>0.25</v>
      </c>
      <c r="D11" s="45">
        <v>1</v>
      </c>
      <c r="E11" s="45">
        <v>1</v>
      </c>
      <c r="F11" s="15" t="s">
        <v>0</v>
      </c>
      <c r="G11" s="28" t="s">
        <v>20</v>
      </c>
      <c r="H11" s="15" t="s">
        <v>3</v>
      </c>
      <c r="I11" s="29"/>
      <c r="J11" s="15" t="s">
        <v>1</v>
      </c>
      <c r="K11" s="15" t="s">
        <v>28</v>
      </c>
      <c r="M11" s="1" t="s">
        <v>7</v>
      </c>
      <c r="N11" s="1">
        <v>8</v>
      </c>
      <c r="O11" s="20">
        <v>1</v>
      </c>
      <c r="P11" s="22"/>
      <c r="Q11" s="22"/>
      <c r="R11" s="22"/>
      <c r="S11" s="22"/>
      <c r="T11" s="22"/>
      <c r="U11" s="22"/>
      <c r="V11" s="22"/>
      <c r="W11" s="22"/>
      <c r="X11" s="22"/>
      <c r="Y11" s="10"/>
    </row>
    <row r="12" spans="1:26" s="8" customFormat="1" ht="15">
      <c r="A12" s="53">
        <f ca="1">INDIRECT("B"&amp;(ROW()-1))</f>
        <v>0.59375</v>
      </c>
      <c r="B12" s="53">
        <f t="shared" ref="B12:B25" ca="1" si="0">A12+TIME(0,C12*60,0)</f>
        <v>0.60416666666666663</v>
      </c>
      <c r="C12" s="45">
        <v>0.25</v>
      </c>
      <c r="D12" s="45">
        <v>2</v>
      </c>
      <c r="E12" s="45">
        <v>2</v>
      </c>
      <c r="F12" s="15" t="s">
        <v>1</v>
      </c>
      <c r="G12" s="28" t="s">
        <v>20</v>
      </c>
      <c r="H12" s="15" t="s">
        <v>28</v>
      </c>
      <c r="I12" s="29"/>
      <c r="J12" s="15" t="s">
        <v>0</v>
      </c>
      <c r="K12" s="15" t="s">
        <v>3</v>
      </c>
      <c r="M12" s="23"/>
      <c r="N12" s="10"/>
      <c r="O12" s="10"/>
      <c r="P12" s="24"/>
      <c r="Q12" s="25"/>
      <c r="R12" s="25"/>
      <c r="S12" s="25"/>
      <c r="T12" s="25"/>
      <c r="U12" s="25"/>
      <c r="V12" s="10"/>
      <c r="W12" s="10"/>
      <c r="X12" s="10"/>
      <c r="Y12" s="10"/>
    </row>
    <row r="13" spans="1:26" s="8" customFormat="1" ht="15">
      <c r="A13" s="53">
        <f t="shared" ref="A13:A25" ca="1" si="1">INDIRECT("B"&amp;(ROW()-1))</f>
        <v>0.60416666666666663</v>
      </c>
      <c r="B13" s="53">
        <f t="shared" ca="1" si="0"/>
        <v>0.61458333333333326</v>
      </c>
      <c r="C13" s="45">
        <v>0.25</v>
      </c>
      <c r="D13" s="45">
        <v>3</v>
      </c>
      <c r="E13" s="45">
        <v>1</v>
      </c>
      <c r="F13" s="15" t="s">
        <v>4</v>
      </c>
      <c r="G13" s="28" t="s">
        <v>20</v>
      </c>
      <c r="H13" s="15" t="s">
        <v>7</v>
      </c>
      <c r="I13" s="29"/>
      <c r="J13" s="15" t="s">
        <v>5</v>
      </c>
      <c r="K13" s="15" t="s">
        <v>6</v>
      </c>
      <c r="N13" s="10"/>
      <c r="O13" s="10"/>
      <c r="P13" s="24"/>
      <c r="Q13" s="25"/>
      <c r="R13" s="25"/>
      <c r="S13" s="25"/>
      <c r="T13" s="25"/>
      <c r="U13" s="25"/>
      <c r="V13" s="10"/>
      <c r="W13" s="10"/>
      <c r="X13" s="10"/>
      <c r="Y13" s="10"/>
    </row>
    <row r="14" spans="1:26" s="8" customFormat="1" ht="15">
      <c r="A14" s="53">
        <f t="shared" ca="1" si="1"/>
        <v>0.61458333333333326</v>
      </c>
      <c r="B14" s="53">
        <f t="shared" ca="1" si="0"/>
        <v>0.62499999999999989</v>
      </c>
      <c r="C14" s="45">
        <v>0.25</v>
      </c>
      <c r="D14" s="45">
        <v>4</v>
      </c>
      <c r="E14" s="45">
        <v>2</v>
      </c>
      <c r="F14" s="15" t="s">
        <v>5</v>
      </c>
      <c r="G14" s="28" t="s">
        <v>21</v>
      </c>
      <c r="H14" s="15" t="s">
        <v>6</v>
      </c>
      <c r="I14" s="29"/>
      <c r="J14" s="15" t="s">
        <v>4</v>
      </c>
      <c r="K14" s="15" t="s">
        <v>7</v>
      </c>
      <c r="N14" s="30"/>
      <c r="P14" s="31"/>
      <c r="Q14" s="32"/>
      <c r="R14" s="32"/>
      <c r="S14" s="32"/>
      <c r="T14" s="32"/>
      <c r="U14" s="32"/>
      <c r="V14" s="23"/>
      <c r="W14" s="23"/>
      <c r="X14" s="23"/>
    </row>
    <row r="15" spans="1:26" s="8" customFormat="1" ht="15">
      <c r="A15" s="53">
        <f t="shared" ca="1" si="1"/>
        <v>0.62499999999999989</v>
      </c>
      <c r="B15" s="53">
        <f t="shared" ca="1" si="0"/>
        <v>0.63541666666666652</v>
      </c>
      <c r="C15" s="45">
        <v>0.25</v>
      </c>
      <c r="D15" s="45">
        <v>5</v>
      </c>
      <c r="E15" s="45">
        <v>1</v>
      </c>
      <c r="F15" s="15" t="s">
        <v>0</v>
      </c>
      <c r="G15" s="28" t="s">
        <v>20</v>
      </c>
      <c r="H15" s="15" t="s">
        <v>4</v>
      </c>
      <c r="I15" s="29"/>
      <c r="J15" s="15" t="s">
        <v>1</v>
      </c>
      <c r="K15" s="15" t="s">
        <v>5</v>
      </c>
      <c r="N15" s="30"/>
      <c r="P15" s="31"/>
      <c r="Q15" s="32"/>
      <c r="R15" s="32"/>
      <c r="S15" s="32"/>
      <c r="T15" s="32"/>
      <c r="U15" s="32"/>
      <c r="V15" s="23"/>
      <c r="W15" s="23"/>
      <c r="X15" s="23"/>
    </row>
    <row r="16" spans="1:26" s="8" customFormat="1" ht="15">
      <c r="A16" s="53">
        <f t="shared" ca="1" si="1"/>
        <v>0.63541666666666652</v>
      </c>
      <c r="B16" s="53">
        <f t="shared" ca="1" si="0"/>
        <v>0.64583333333333315</v>
      </c>
      <c r="C16" s="45">
        <v>0.25</v>
      </c>
      <c r="D16" s="45">
        <v>6</v>
      </c>
      <c r="E16" s="45">
        <v>2</v>
      </c>
      <c r="F16" s="15" t="s">
        <v>1</v>
      </c>
      <c r="G16" s="28" t="s">
        <v>20</v>
      </c>
      <c r="H16" s="15" t="s">
        <v>5</v>
      </c>
      <c r="I16" s="29"/>
      <c r="J16" s="15" t="s">
        <v>0</v>
      </c>
      <c r="K16" s="15" t="s">
        <v>4</v>
      </c>
      <c r="N16" s="30"/>
      <c r="P16" s="31"/>
      <c r="Q16" s="32"/>
      <c r="R16" s="32"/>
      <c r="S16" s="32"/>
      <c r="T16" s="32"/>
      <c r="U16" s="32"/>
      <c r="V16" s="23"/>
      <c r="W16" s="23"/>
      <c r="X16" s="23"/>
    </row>
    <row r="17" spans="1:24" s="8" customFormat="1" ht="15">
      <c r="A17" s="53">
        <f t="shared" ca="1" si="1"/>
        <v>0.64583333333333315</v>
      </c>
      <c r="B17" s="53">
        <f t="shared" ca="1" si="0"/>
        <v>0.65624999999999978</v>
      </c>
      <c r="C17" s="45">
        <v>0.25</v>
      </c>
      <c r="D17" s="45"/>
      <c r="E17" s="45"/>
      <c r="F17" s="50" t="s">
        <v>34</v>
      </c>
      <c r="G17" s="51"/>
      <c r="H17" s="51"/>
      <c r="I17" s="29"/>
      <c r="J17" s="12"/>
      <c r="K17" s="12"/>
      <c r="N17" s="30"/>
      <c r="P17" s="31"/>
      <c r="Q17" s="32"/>
      <c r="R17" s="32"/>
      <c r="S17" s="32"/>
      <c r="T17" s="32"/>
      <c r="U17" s="32"/>
      <c r="V17" s="23"/>
      <c r="W17" s="23"/>
      <c r="X17" s="23"/>
    </row>
    <row r="18" spans="1:24" s="8" customFormat="1" ht="15">
      <c r="A18" s="53">
        <f t="shared" ca="1" si="1"/>
        <v>0.65624999999999978</v>
      </c>
      <c r="B18" s="53">
        <f t="shared" ca="1" si="0"/>
        <v>0.66666666666666641</v>
      </c>
      <c r="C18" s="45">
        <v>0.25</v>
      </c>
      <c r="D18" s="45">
        <v>7</v>
      </c>
      <c r="E18" s="45">
        <v>1</v>
      </c>
      <c r="F18" s="15" t="s">
        <v>3</v>
      </c>
      <c r="G18" s="28" t="s">
        <v>20</v>
      </c>
      <c r="H18" s="15" t="s">
        <v>7</v>
      </c>
      <c r="I18" s="29"/>
      <c r="J18" s="15" t="s">
        <v>28</v>
      </c>
      <c r="K18" s="15" t="s">
        <v>6</v>
      </c>
      <c r="N18" s="30"/>
      <c r="P18" s="31"/>
      <c r="Q18" s="32"/>
      <c r="R18" s="32"/>
      <c r="S18" s="32"/>
      <c r="T18" s="32"/>
      <c r="U18" s="32"/>
      <c r="V18" s="23"/>
      <c r="W18" s="23"/>
      <c r="X18" s="23"/>
    </row>
    <row r="19" spans="1:24" s="8" customFormat="1" ht="15">
      <c r="A19" s="53">
        <f t="shared" ca="1" si="1"/>
        <v>0.66666666666666641</v>
      </c>
      <c r="B19" s="53">
        <f t="shared" ca="1" si="0"/>
        <v>0.67708333333333304</v>
      </c>
      <c r="C19" s="45">
        <v>0.25</v>
      </c>
      <c r="D19" s="45">
        <v>8</v>
      </c>
      <c r="E19" s="45">
        <v>2</v>
      </c>
      <c r="F19" s="15" t="s">
        <v>28</v>
      </c>
      <c r="G19" s="28" t="s">
        <v>20</v>
      </c>
      <c r="H19" s="15" t="s">
        <v>6</v>
      </c>
      <c r="I19" s="29"/>
      <c r="J19" s="15" t="s">
        <v>3</v>
      </c>
      <c r="K19" s="15" t="s">
        <v>7</v>
      </c>
      <c r="N19" s="30"/>
      <c r="P19" s="31"/>
      <c r="Q19" s="32"/>
      <c r="R19" s="32"/>
      <c r="S19" s="32"/>
      <c r="T19" s="32"/>
      <c r="U19" s="32"/>
      <c r="V19" s="23"/>
      <c r="W19" s="23"/>
      <c r="X19" s="23"/>
    </row>
    <row r="20" spans="1:24" s="8" customFormat="1" ht="15">
      <c r="A20" s="53">
        <f t="shared" ca="1" si="1"/>
        <v>0.67708333333333304</v>
      </c>
      <c r="B20" s="53">
        <f t="shared" ca="1" si="0"/>
        <v>0.68749999999999967</v>
      </c>
      <c r="C20" s="45">
        <v>0.25</v>
      </c>
      <c r="D20" s="45">
        <v>9</v>
      </c>
      <c r="E20" s="45">
        <v>1</v>
      </c>
      <c r="F20" s="15" t="s">
        <v>0</v>
      </c>
      <c r="G20" s="28" t="s">
        <v>20</v>
      </c>
      <c r="H20" s="15" t="s">
        <v>4</v>
      </c>
      <c r="I20" s="29"/>
      <c r="J20" s="15" t="s">
        <v>1</v>
      </c>
      <c r="K20" s="15" t="s">
        <v>5</v>
      </c>
      <c r="N20" s="30"/>
      <c r="P20" s="31"/>
      <c r="Q20" s="32"/>
      <c r="R20" s="32"/>
      <c r="S20" s="32"/>
      <c r="T20" s="32"/>
      <c r="U20" s="32"/>
      <c r="V20" s="23"/>
      <c r="W20" s="23"/>
      <c r="X20" s="23"/>
    </row>
    <row r="21" spans="1:24" s="8" customFormat="1" ht="15">
      <c r="A21" s="53">
        <f t="shared" ca="1" si="1"/>
        <v>0.68749999999999967</v>
      </c>
      <c r="B21" s="53">
        <f t="shared" ca="1" si="0"/>
        <v>0.6979166666666663</v>
      </c>
      <c r="C21" s="45">
        <v>0.25</v>
      </c>
      <c r="D21" s="45">
        <v>10</v>
      </c>
      <c r="E21" s="45">
        <v>2</v>
      </c>
      <c r="F21" s="52" t="s">
        <v>1</v>
      </c>
      <c r="G21" s="28" t="s">
        <v>20</v>
      </c>
      <c r="H21" s="52" t="s">
        <v>5</v>
      </c>
      <c r="I21" s="29"/>
      <c r="J21" s="15" t="s">
        <v>0</v>
      </c>
      <c r="K21" s="15" t="s">
        <v>4</v>
      </c>
      <c r="N21" s="30"/>
      <c r="P21" s="31"/>
      <c r="Q21" s="32"/>
      <c r="R21" s="32"/>
      <c r="S21" s="32"/>
      <c r="T21" s="32"/>
      <c r="U21" s="32"/>
      <c r="V21" s="23"/>
      <c r="W21" s="23"/>
      <c r="X21" s="23"/>
    </row>
    <row r="22" spans="1:24" s="8" customFormat="1" ht="15">
      <c r="A22" s="53">
        <f t="shared" ca="1" si="1"/>
        <v>0.6979166666666663</v>
      </c>
      <c r="B22" s="53">
        <f t="shared" ca="1" si="0"/>
        <v>0.70833333333333293</v>
      </c>
      <c r="C22" s="45">
        <v>0.25</v>
      </c>
      <c r="D22" s="45">
        <v>11</v>
      </c>
      <c r="E22" s="45">
        <v>1</v>
      </c>
      <c r="F22" s="52" t="s">
        <v>3</v>
      </c>
      <c r="G22" s="28" t="s">
        <v>20</v>
      </c>
      <c r="H22" s="52" t="s">
        <v>7</v>
      </c>
      <c r="I22" s="29"/>
      <c r="J22" s="15" t="s">
        <v>28</v>
      </c>
      <c r="K22" s="15" t="s">
        <v>6</v>
      </c>
      <c r="N22" s="30"/>
      <c r="P22" s="31"/>
      <c r="Q22" s="32"/>
      <c r="R22" s="32"/>
      <c r="S22" s="32"/>
      <c r="T22" s="32"/>
      <c r="U22" s="32"/>
      <c r="V22" s="23"/>
      <c r="W22" s="23"/>
      <c r="X22" s="23"/>
    </row>
    <row r="23" spans="1:24" s="8" customFormat="1" ht="15">
      <c r="A23" s="53">
        <f t="shared" ca="1" si="1"/>
        <v>0.70833333333333293</v>
      </c>
      <c r="B23" s="53">
        <f t="shared" ca="1" si="0"/>
        <v>0.71874999999999956</v>
      </c>
      <c r="C23" s="45">
        <v>0.25</v>
      </c>
      <c r="D23" s="45">
        <v>12</v>
      </c>
      <c r="E23" s="45">
        <v>2</v>
      </c>
      <c r="F23" s="52" t="s">
        <v>28</v>
      </c>
      <c r="G23" s="28" t="s">
        <v>20</v>
      </c>
      <c r="H23" s="52" t="s">
        <v>6</v>
      </c>
      <c r="I23" s="29"/>
      <c r="J23" s="15" t="s">
        <v>3</v>
      </c>
      <c r="K23" s="15" t="s">
        <v>7</v>
      </c>
      <c r="N23" s="30"/>
      <c r="P23" s="31"/>
      <c r="Q23" s="32"/>
      <c r="R23" s="32"/>
      <c r="S23" s="32"/>
      <c r="T23" s="32"/>
      <c r="U23" s="32"/>
      <c r="V23" s="23"/>
      <c r="W23" s="23"/>
      <c r="X23" s="23"/>
    </row>
    <row r="24" spans="1:24" s="8" customFormat="1" ht="15">
      <c r="A24" s="53">
        <f t="shared" ca="1" si="1"/>
        <v>0.71874999999999956</v>
      </c>
      <c r="B24" s="53">
        <f t="shared" ca="1" si="0"/>
        <v>0.72916666666666619</v>
      </c>
      <c r="C24" s="45">
        <v>0.25</v>
      </c>
      <c r="D24" s="45"/>
      <c r="E24" s="45"/>
      <c r="F24" s="50" t="s">
        <v>34</v>
      </c>
      <c r="G24" s="51"/>
      <c r="H24" s="51"/>
      <c r="I24" s="29"/>
      <c r="J24" s="12"/>
      <c r="K24" s="12"/>
      <c r="N24" s="30"/>
      <c r="P24" s="31"/>
      <c r="Q24" s="32"/>
      <c r="R24" s="32"/>
      <c r="S24" s="32"/>
      <c r="T24" s="32"/>
      <c r="U24" s="32"/>
      <c r="V24" s="23"/>
      <c r="W24" s="23"/>
      <c r="X24" s="23"/>
    </row>
    <row r="25" spans="1:24" s="8" customFormat="1" ht="15">
      <c r="A25" s="53">
        <f t="shared" ca="1" si="1"/>
        <v>0.72916666666666619</v>
      </c>
      <c r="B25" s="53">
        <f t="shared" ca="1" si="0"/>
        <v>0.73958333333333282</v>
      </c>
      <c r="C25" s="45">
        <v>0.25</v>
      </c>
      <c r="D25" s="46">
        <v>13</v>
      </c>
      <c r="E25" s="46" t="s">
        <v>30</v>
      </c>
      <c r="F25" s="33" t="s">
        <v>26</v>
      </c>
      <c r="G25" s="34" t="s">
        <v>20</v>
      </c>
      <c r="H25" s="35" t="s">
        <v>27</v>
      </c>
      <c r="I25" s="29"/>
      <c r="J25" s="33" t="s">
        <v>27</v>
      </c>
      <c r="K25" s="28" t="s">
        <v>29</v>
      </c>
      <c r="N25" s="30"/>
      <c r="P25" s="31"/>
      <c r="Q25" s="32"/>
      <c r="R25" s="32"/>
      <c r="S25" s="32"/>
      <c r="T25" s="32"/>
      <c r="U25" s="32"/>
      <c r="V25" s="23"/>
      <c r="W25" s="23"/>
      <c r="X25" s="23"/>
    </row>
    <row r="26" spans="1:24" s="8" customFormat="1">
      <c r="A26" s="39"/>
      <c r="B26" s="39"/>
      <c r="C26" s="39"/>
      <c r="D26" s="48"/>
      <c r="E26" s="48"/>
      <c r="F26" s="39"/>
      <c r="G26" s="37"/>
      <c r="H26" s="37"/>
      <c r="I26" s="37"/>
      <c r="J26" s="37"/>
      <c r="K26" s="37"/>
      <c r="N26" s="30"/>
      <c r="P26" s="31"/>
      <c r="Q26" s="32"/>
      <c r="R26" s="32"/>
      <c r="S26" s="32"/>
      <c r="T26" s="32"/>
      <c r="U26" s="32"/>
      <c r="V26" s="23"/>
      <c r="W26" s="23"/>
      <c r="X26" s="23"/>
    </row>
    <row r="27" spans="1:24" s="8" customFormat="1">
      <c r="A27" s="39"/>
      <c r="B27" s="39"/>
      <c r="C27" s="39"/>
      <c r="D27" s="48"/>
      <c r="E27" s="48"/>
      <c r="F27" s="39"/>
      <c r="G27" s="37"/>
      <c r="H27" s="37"/>
      <c r="I27" s="37"/>
      <c r="J27" s="37"/>
      <c r="K27" s="37"/>
      <c r="N27" s="30"/>
      <c r="P27" s="23"/>
      <c r="Q27" s="23"/>
      <c r="R27" s="23"/>
      <c r="S27" s="23"/>
      <c r="T27" s="23"/>
      <c r="U27" s="23"/>
      <c r="V27" s="23"/>
      <c r="W27" s="23"/>
      <c r="X27" s="23"/>
    </row>
    <row r="28" spans="1:24">
      <c r="G28" s="37"/>
      <c r="H28" s="37"/>
      <c r="I28" s="37"/>
      <c r="J28" s="37"/>
      <c r="K28" s="37"/>
      <c r="L28" s="38"/>
      <c r="P28" s="38"/>
      <c r="Q28" s="38"/>
      <c r="R28" s="38"/>
      <c r="S28" s="38"/>
      <c r="T28" s="38"/>
      <c r="U28" s="38"/>
    </row>
    <row r="29" spans="1:24">
      <c r="G29" s="37"/>
      <c r="H29" s="37"/>
      <c r="I29" s="37"/>
      <c r="J29" s="37"/>
      <c r="K29" s="37"/>
      <c r="L29" s="38"/>
      <c r="P29" s="38"/>
      <c r="Q29" s="38"/>
      <c r="R29" s="38"/>
      <c r="S29" s="38"/>
      <c r="T29" s="38"/>
      <c r="U29" s="38"/>
    </row>
    <row r="30" spans="1:24">
      <c r="G30" s="37"/>
      <c r="H30" s="37"/>
      <c r="I30" s="37"/>
      <c r="J30" s="37"/>
      <c r="K30" s="37"/>
      <c r="L30" s="38"/>
    </row>
    <row r="31" spans="1:24">
      <c r="G31" s="37"/>
      <c r="H31" s="37"/>
      <c r="I31" s="37"/>
      <c r="J31" s="37"/>
      <c r="K31" s="37"/>
      <c r="L31" s="38"/>
    </row>
    <row r="32" spans="1:24">
      <c r="G32" s="37"/>
      <c r="H32" s="37"/>
      <c r="I32" s="37"/>
      <c r="J32" s="37"/>
      <c r="K32" s="37"/>
      <c r="L32" s="38"/>
    </row>
    <row r="33" spans="1:12">
      <c r="D33" s="49"/>
      <c r="E33" s="49"/>
      <c r="F33" s="38"/>
      <c r="G33" s="37"/>
      <c r="H33" s="37"/>
      <c r="I33" s="37"/>
      <c r="J33" s="37"/>
      <c r="K33" s="37"/>
      <c r="L33" s="38"/>
    </row>
    <row r="34" spans="1:12">
      <c r="A34" s="38"/>
      <c r="B34" s="38"/>
      <c r="C34" s="38"/>
      <c r="D34" s="47"/>
      <c r="E34" s="47"/>
      <c r="F34" s="37"/>
      <c r="G34" s="37"/>
      <c r="H34" s="37"/>
      <c r="I34" s="37"/>
      <c r="J34" s="37"/>
      <c r="K34" s="37"/>
      <c r="L34" s="38"/>
    </row>
    <row r="35" spans="1:12">
      <c r="A35" s="36"/>
      <c r="B35" s="36"/>
      <c r="C35" s="36"/>
      <c r="D35" s="47"/>
      <c r="E35" s="47"/>
      <c r="F35" s="37"/>
      <c r="G35" s="37"/>
      <c r="H35" s="37"/>
      <c r="I35" s="37"/>
      <c r="J35" s="37"/>
      <c r="K35" s="37"/>
      <c r="L35" s="38"/>
    </row>
    <row r="36" spans="1:12">
      <c r="A36" s="36"/>
      <c r="B36" s="36"/>
      <c r="C36" s="36"/>
      <c r="D36" s="47"/>
      <c r="E36" s="47"/>
      <c r="F36" s="37"/>
      <c r="G36" s="37"/>
      <c r="H36" s="37"/>
      <c r="I36" s="37"/>
      <c r="J36" s="37"/>
      <c r="K36" s="37"/>
      <c r="L36" s="38"/>
    </row>
    <row r="37" spans="1:12">
      <c r="A37" s="36"/>
      <c r="B37" s="36"/>
      <c r="C37" s="36"/>
      <c r="D37" s="47"/>
      <c r="E37" s="47"/>
      <c r="F37" s="37"/>
      <c r="G37" s="37"/>
      <c r="H37" s="37"/>
      <c r="I37" s="37"/>
      <c r="J37" s="37"/>
      <c r="K37" s="37"/>
      <c r="L37" s="38"/>
    </row>
    <row r="38" spans="1:12">
      <c r="A38" s="36"/>
      <c r="B38" s="36"/>
      <c r="C38" s="36"/>
      <c r="D38" s="47"/>
      <c r="E38" s="47"/>
      <c r="F38" s="37"/>
      <c r="G38" s="37"/>
      <c r="H38" s="37"/>
      <c r="I38" s="37"/>
      <c r="J38" s="37"/>
      <c r="K38" s="37"/>
      <c r="L38" s="38"/>
    </row>
    <row r="39" spans="1:12">
      <c r="A39" s="36"/>
      <c r="B39" s="36"/>
      <c r="C39" s="36"/>
      <c r="D39" s="47"/>
      <c r="E39" s="47"/>
      <c r="F39" s="37"/>
      <c r="G39" s="37"/>
      <c r="H39" s="37"/>
      <c r="I39" s="37"/>
      <c r="J39" s="37"/>
      <c r="K39" s="37"/>
      <c r="L39" s="38"/>
    </row>
    <row r="40" spans="1:12">
      <c r="A40" s="36"/>
      <c r="B40" s="36"/>
      <c r="C40" s="36"/>
      <c r="D40" s="47"/>
      <c r="E40" s="47"/>
      <c r="F40" s="37"/>
      <c r="G40" s="37"/>
      <c r="H40" s="37"/>
      <c r="I40" s="37"/>
      <c r="J40" s="37"/>
      <c r="K40" s="37"/>
      <c r="L40" s="38"/>
    </row>
    <row r="41" spans="1:12">
      <c r="A41" s="36"/>
      <c r="B41" s="36"/>
      <c r="C41" s="36"/>
      <c r="D41" s="47"/>
      <c r="E41" s="47"/>
      <c r="F41" s="38"/>
      <c r="G41" s="37"/>
      <c r="H41" s="37"/>
      <c r="I41" s="37"/>
      <c r="J41" s="37"/>
      <c r="K41" s="37"/>
      <c r="L41" s="38"/>
    </row>
    <row r="42" spans="1:12">
      <c r="A42" s="36"/>
      <c r="B42" s="36"/>
      <c r="C42" s="36"/>
      <c r="D42" s="49"/>
      <c r="E42" s="49"/>
      <c r="F42" s="38"/>
      <c r="G42" s="38"/>
      <c r="H42" s="38"/>
      <c r="I42" s="38"/>
      <c r="J42" s="38"/>
      <c r="K42" s="37"/>
      <c r="L42" s="38"/>
    </row>
    <row r="43" spans="1:12">
      <c r="A43" s="38"/>
      <c r="B43" s="38"/>
      <c r="C43" s="38"/>
      <c r="D43" s="49"/>
      <c r="E43" s="49"/>
      <c r="F43" s="38"/>
      <c r="G43" s="38"/>
      <c r="H43" s="38"/>
      <c r="I43" s="38"/>
      <c r="J43" s="38"/>
      <c r="K43" s="37"/>
      <c r="L43" s="38"/>
    </row>
    <row r="44" spans="1:12">
      <c r="A44" s="38"/>
      <c r="B44" s="38"/>
      <c r="C44" s="38"/>
      <c r="L44" s="38"/>
    </row>
    <row r="45" spans="1:12">
      <c r="L45" s="38"/>
    </row>
    <row r="46" spans="1:12">
      <c r="L46" s="38"/>
    </row>
    <row r="47" spans="1:12">
      <c r="L47" s="38"/>
    </row>
  </sheetData>
  <mergeCells count="2">
    <mergeCell ref="N2:W2"/>
    <mergeCell ref="J3:K3"/>
  </mergeCells>
  <phoneticPr fontId="17" type="noConversion"/>
  <pageMargins left="0.7" right="0.7" top="0.75" bottom="0.75" header="0.3" footer="0.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27"/>
  <sheetViews>
    <sheetView tabSelected="1" zoomScale="85" zoomScaleNormal="85" workbookViewId="0">
      <pane ySplit="1" topLeftCell="A2" activePane="bottomLeft" state="frozenSplit"/>
      <selection activeCell="E40" sqref="E40"/>
      <selection pane="bottomLeft" activeCell="R16" sqref="R16"/>
    </sheetView>
  </sheetViews>
  <sheetFormatPr defaultColWidth="8.875" defaultRowHeight="15.75"/>
  <cols>
    <col min="1" max="1" width="11.625" style="39" customWidth="1"/>
    <col min="2" max="2" width="8" style="39" hidden="1" customWidth="1"/>
    <col min="3" max="3" width="11.625" style="39" hidden="1" customWidth="1"/>
    <col min="4" max="4" width="12.5" style="48" bestFit="1" customWidth="1"/>
    <col min="5" max="5" width="17.125" style="39" bestFit="1" customWidth="1"/>
    <col min="6" max="6" width="2.875" style="39" customWidth="1"/>
    <col min="7" max="7" width="18.125" style="39" bestFit="1" customWidth="1"/>
    <col min="8" max="8" width="1.875" style="64" customWidth="1"/>
    <col min="9" max="10" width="18.125" style="39" bestFit="1" customWidth="1"/>
    <col min="11" max="11" width="1.25" style="39" customWidth="1"/>
    <col min="12" max="12" width="8.875" style="39"/>
    <col min="13" max="17" width="0" style="39" hidden="1" customWidth="1"/>
    <col min="18" max="16384" width="8.875" style="39"/>
  </cols>
  <sheetData>
    <row r="1" spans="1:21" s="74" customFormat="1" ht="21">
      <c r="A1" s="74" t="s">
        <v>60</v>
      </c>
      <c r="D1" s="75">
        <v>42357</v>
      </c>
      <c r="G1" s="74" t="s">
        <v>59</v>
      </c>
      <c r="H1" s="5"/>
      <c r="I1" s="76" t="s">
        <v>36</v>
      </c>
      <c r="J1" s="76" t="s">
        <v>61</v>
      </c>
      <c r="K1" s="5"/>
    </row>
    <row r="2" spans="1:21" s="81" customFormat="1">
      <c r="A2" s="77"/>
      <c r="B2" s="77"/>
      <c r="C2" s="77"/>
      <c r="D2" s="78"/>
      <c r="E2" s="77"/>
      <c r="F2" s="77"/>
      <c r="G2" s="77"/>
      <c r="H2" s="79"/>
      <c r="I2" s="80"/>
      <c r="J2" s="80"/>
      <c r="K2" s="80"/>
      <c r="L2" s="106"/>
      <c r="M2" s="106"/>
      <c r="N2" s="106"/>
      <c r="O2" s="9"/>
      <c r="P2" s="82"/>
      <c r="Q2" s="82"/>
    </row>
    <row r="3" spans="1:21" s="81" customFormat="1" ht="30" customHeight="1">
      <c r="A3" s="66" t="s">
        <v>13</v>
      </c>
      <c r="B3" s="66"/>
      <c r="C3" s="66"/>
      <c r="D3" s="43"/>
      <c r="E3" s="67" t="s">
        <v>49</v>
      </c>
      <c r="F3" s="77"/>
      <c r="G3" s="104"/>
      <c r="H3" s="101"/>
      <c r="I3" s="101"/>
      <c r="J3" s="101"/>
      <c r="K3" s="14"/>
      <c r="L3" s="14"/>
      <c r="M3" s="14"/>
      <c r="N3" s="14"/>
      <c r="O3" s="82"/>
      <c r="P3" s="82"/>
    </row>
    <row r="4" spans="1:21" s="81" customFormat="1" ht="15">
      <c r="A4" s="77"/>
      <c r="B4" s="77"/>
      <c r="C4" s="77"/>
      <c r="D4" s="21"/>
      <c r="E4" s="83" t="s">
        <v>44</v>
      </c>
      <c r="F4" s="84"/>
      <c r="G4" s="63"/>
      <c r="H4" s="63"/>
      <c r="I4" s="63"/>
      <c r="J4" s="63"/>
      <c r="K4" s="19"/>
      <c r="L4" s="19"/>
      <c r="M4" s="19"/>
      <c r="N4" s="19"/>
      <c r="O4" s="82"/>
      <c r="P4" s="82"/>
    </row>
    <row r="5" spans="1:21" s="81" customFormat="1" ht="15">
      <c r="A5" s="77"/>
      <c r="B5" s="77"/>
      <c r="C5" s="77"/>
      <c r="D5" s="21"/>
      <c r="E5" s="83" t="s">
        <v>45</v>
      </c>
      <c r="F5" s="84"/>
      <c r="G5" s="104"/>
      <c r="H5" s="63"/>
      <c r="I5" s="63"/>
      <c r="J5" s="63"/>
      <c r="L5" s="19"/>
      <c r="M5" s="19"/>
      <c r="N5" s="19" t="s">
        <v>46</v>
      </c>
      <c r="O5" s="82"/>
      <c r="P5" s="82"/>
    </row>
    <row r="6" spans="1:21" s="81" customFormat="1" ht="16.5">
      <c r="A6" s="77"/>
      <c r="B6" s="77"/>
      <c r="C6" s="77"/>
      <c r="D6" s="21"/>
      <c r="E6" s="83" t="s">
        <v>62</v>
      </c>
      <c r="F6" s="84"/>
      <c r="G6" s="63"/>
      <c r="H6" s="63"/>
      <c r="I6" s="63"/>
      <c r="J6" s="63"/>
      <c r="L6" s="19"/>
      <c r="M6" s="19" t="s">
        <v>2</v>
      </c>
      <c r="N6" s="59" t="s">
        <v>47</v>
      </c>
      <c r="O6" s="57" t="s">
        <v>4</v>
      </c>
      <c r="P6" s="39" t="s">
        <v>47</v>
      </c>
    </row>
    <row r="7" spans="1:21" s="81" customFormat="1" ht="16.5">
      <c r="A7" s="77"/>
      <c r="B7" s="77"/>
      <c r="C7" s="77"/>
      <c r="D7" s="21"/>
      <c r="E7" s="83" t="s">
        <v>63</v>
      </c>
      <c r="F7" s="84"/>
      <c r="G7" s="63"/>
      <c r="H7" s="63"/>
      <c r="I7" s="63"/>
      <c r="J7" s="63"/>
      <c r="L7" s="19"/>
      <c r="M7" s="19"/>
      <c r="N7" s="59"/>
      <c r="O7" s="57"/>
      <c r="P7" s="39"/>
    </row>
    <row r="8" spans="1:21" s="81" customFormat="1" ht="16.5">
      <c r="A8" s="77"/>
      <c r="B8" s="77"/>
      <c r="C8" s="77"/>
      <c r="D8" s="21"/>
      <c r="E8" s="85"/>
      <c r="F8" s="84"/>
      <c r="G8" s="63"/>
      <c r="H8" s="63"/>
      <c r="I8" s="63"/>
      <c r="J8" s="63"/>
      <c r="K8" s="63"/>
      <c r="M8" s="19">
        <v>1</v>
      </c>
      <c r="N8" s="19" t="s">
        <v>6</v>
      </c>
      <c r="O8" s="59" t="s">
        <v>48</v>
      </c>
      <c r="P8" s="57" t="s">
        <v>10</v>
      </c>
      <c r="Q8" s="39" t="s">
        <v>48</v>
      </c>
    </row>
    <row r="9" spans="1:21" s="81" customFormat="1" ht="16.5">
      <c r="A9" s="77"/>
      <c r="B9" s="77"/>
      <c r="C9" s="77"/>
      <c r="D9" s="78"/>
      <c r="E9" s="85"/>
      <c r="F9" s="84"/>
      <c r="G9" s="85"/>
      <c r="H9" s="86"/>
      <c r="I9" s="85"/>
      <c r="J9" s="85"/>
      <c r="K9" s="21"/>
      <c r="M9" s="19">
        <v>1</v>
      </c>
      <c r="N9" s="19" t="s">
        <v>0</v>
      </c>
      <c r="O9" s="59" t="s">
        <v>47</v>
      </c>
      <c r="P9" s="57" t="s">
        <v>40</v>
      </c>
      <c r="Q9" s="39" t="s">
        <v>47</v>
      </c>
    </row>
    <row r="10" spans="1:21" s="81" customFormat="1" ht="16.5">
      <c r="A10" s="67" t="s">
        <v>58</v>
      </c>
      <c r="B10" s="77"/>
      <c r="C10" s="77"/>
      <c r="D10" s="48"/>
      <c r="E10" s="39"/>
      <c r="F10" s="37"/>
      <c r="G10" s="37"/>
      <c r="H10" s="58"/>
      <c r="J10" s="37"/>
      <c r="K10" s="86"/>
      <c r="M10" s="19">
        <v>1</v>
      </c>
      <c r="N10" s="19" t="s">
        <v>41</v>
      </c>
      <c r="O10" s="59" t="s">
        <v>48</v>
      </c>
      <c r="P10" s="57" t="s">
        <v>8</v>
      </c>
      <c r="Q10" s="39" t="s">
        <v>48</v>
      </c>
    </row>
    <row r="11" spans="1:21" s="81" customFormat="1" ht="16.5">
      <c r="A11" s="67" t="s">
        <v>31</v>
      </c>
      <c r="B11" s="67" t="s">
        <v>32</v>
      </c>
      <c r="C11" s="71" t="s">
        <v>33</v>
      </c>
      <c r="D11" s="71" t="s">
        <v>24</v>
      </c>
      <c r="E11" s="67" t="s">
        <v>17</v>
      </c>
      <c r="F11" s="67"/>
      <c r="G11" s="102" t="s">
        <v>38</v>
      </c>
      <c r="H11" s="61"/>
      <c r="I11" s="67" t="s">
        <v>18</v>
      </c>
      <c r="J11" s="67" t="s">
        <v>19</v>
      </c>
      <c r="K11" s="37"/>
      <c r="L11" s="55"/>
      <c r="M11" s="19">
        <v>1</v>
      </c>
      <c r="N11" s="19" t="s">
        <v>7</v>
      </c>
      <c r="O11" s="59" t="s">
        <v>47</v>
      </c>
      <c r="P11" s="57" t="s">
        <v>12</v>
      </c>
      <c r="Q11" s="39" t="s">
        <v>47</v>
      </c>
      <c r="R11" s="19"/>
      <c r="S11" s="19"/>
      <c r="T11" s="82"/>
      <c r="U11" s="82"/>
    </row>
    <row r="12" spans="1:21" s="81" customFormat="1" ht="16.5">
      <c r="A12" s="97">
        <v>0.59375</v>
      </c>
      <c r="B12" s="97">
        <f>A12+TIME(0,C12*60,0)</f>
        <v>0.60416666666666663</v>
      </c>
      <c r="C12" s="88">
        <v>0.25</v>
      </c>
      <c r="D12" s="67"/>
      <c r="E12" s="65" t="s">
        <v>34</v>
      </c>
      <c r="F12" s="93"/>
      <c r="G12" s="98"/>
      <c r="H12" s="89"/>
      <c r="I12" s="67"/>
      <c r="J12" s="67"/>
      <c r="K12" s="37"/>
      <c r="L12" s="105"/>
      <c r="M12" s="19"/>
      <c r="N12" s="19"/>
      <c r="O12" s="59"/>
      <c r="P12" s="57" t="s">
        <v>9</v>
      </c>
      <c r="Q12" s="39" t="s">
        <v>48</v>
      </c>
      <c r="R12" s="19"/>
      <c r="S12" s="19"/>
      <c r="T12" s="82"/>
      <c r="U12" s="82"/>
    </row>
    <row r="13" spans="1:21" s="81" customFormat="1" ht="16.5">
      <c r="A13" s="91">
        <f ca="1">INDIRECT("B"&amp;(ROW()-1))</f>
        <v>0.60416666666666663</v>
      </c>
      <c r="B13" s="87">
        <f ca="1">A13+TIME(0,C13*60,0)</f>
        <v>0.61458333333333326</v>
      </c>
      <c r="C13" s="88">
        <v>0.25</v>
      </c>
      <c r="D13" s="72" t="s">
        <v>53</v>
      </c>
      <c r="E13" s="68" t="str">
        <f>E4</f>
        <v>Shaheen C</v>
      </c>
      <c r="F13" s="56" t="s">
        <v>20</v>
      </c>
      <c r="G13" s="68" t="str">
        <f>E5</f>
        <v>Antlers B</v>
      </c>
      <c r="H13" s="90"/>
      <c r="I13" s="68" t="str">
        <f>E14</f>
        <v>KCC C</v>
      </c>
      <c r="J13" s="68" t="str">
        <f>G14</f>
        <v>Recreio D</v>
      </c>
      <c r="K13" s="61"/>
      <c r="L13" s="105"/>
      <c r="M13" s="19">
        <v>1</v>
      </c>
      <c r="N13" s="19" t="s">
        <v>3</v>
      </c>
      <c r="O13" s="59" t="s">
        <v>48</v>
      </c>
      <c r="P13" s="57" t="s">
        <v>42</v>
      </c>
      <c r="Q13" s="100" t="s">
        <v>47</v>
      </c>
      <c r="R13" s="22"/>
      <c r="S13" s="22"/>
      <c r="T13" s="82"/>
    </row>
    <row r="14" spans="1:21" s="81" customFormat="1" ht="16.5">
      <c r="A14" s="91">
        <f ca="1">INDIRECT("B"&amp;(ROW()-1))</f>
        <v>0.61458333333333326</v>
      </c>
      <c r="B14" s="91">
        <f t="shared" ref="B14:B18" ca="1" si="0">A14+TIME(0,C14*60,0)</f>
        <v>0.62499999999999989</v>
      </c>
      <c r="C14" s="72">
        <v>0.25</v>
      </c>
      <c r="D14" s="72" t="s">
        <v>50</v>
      </c>
      <c r="E14" s="68" t="str">
        <f>E6</f>
        <v>KCC C</v>
      </c>
      <c r="F14" s="56" t="s">
        <v>20</v>
      </c>
      <c r="G14" s="68" t="str">
        <f>E7</f>
        <v>Recreio D</v>
      </c>
      <c r="H14" s="90"/>
      <c r="I14" s="68" t="str">
        <f>E13</f>
        <v>Shaheen C</v>
      </c>
      <c r="J14" s="68" t="str">
        <f>G13</f>
        <v>Antlers B</v>
      </c>
      <c r="K14" s="99"/>
      <c r="L14" s="105"/>
      <c r="M14" s="19">
        <v>2</v>
      </c>
      <c r="N14" s="19" t="s">
        <v>39</v>
      </c>
      <c r="O14" s="59" t="s">
        <v>47</v>
      </c>
      <c r="P14" s="57" t="s">
        <v>43</v>
      </c>
      <c r="Q14" s="100" t="s">
        <v>48</v>
      </c>
      <c r="R14" s="82"/>
      <c r="S14" s="82"/>
      <c r="T14" s="82"/>
    </row>
    <row r="15" spans="1:21" s="81" customFormat="1" ht="16.5">
      <c r="A15" s="91">
        <f t="shared" ref="A15:A19" ca="1" si="1">INDIRECT("B"&amp;(ROW()-1))</f>
        <v>0.62499999999999989</v>
      </c>
      <c r="B15" s="91">
        <f t="shared" ca="1" si="0"/>
        <v>0.63541666666666652</v>
      </c>
      <c r="C15" s="72">
        <v>0.25</v>
      </c>
      <c r="D15" s="72" t="s">
        <v>54</v>
      </c>
      <c r="E15" s="68" t="str">
        <f>E5</f>
        <v>Antlers B</v>
      </c>
      <c r="F15" s="56" t="s">
        <v>20</v>
      </c>
      <c r="G15" s="68" t="str">
        <f>E7</f>
        <v>Recreio D</v>
      </c>
      <c r="H15" s="90"/>
      <c r="I15" s="68" t="str">
        <f t="shared" ref="I14:I17" si="2">E16</f>
        <v>KCC C</v>
      </c>
      <c r="J15" s="68" t="str">
        <f t="shared" ref="J14:J17" si="3">G16</f>
        <v>Shaheen C</v>
      </c>
      <c r="K15" s="62"/>
      <c r="L15" s="105"/>
      <c r="M15" s="19">
        <v>2</v>
      </c>
      <c r="N15" s="19" t="s">
        <v>5</v>
      </c>
      <c r="O15" s="59" t="s">
        <v>48</v>
      </c>
      <c r="P15" s="92"/>
      <c r="Q15" s="82"/>
      <c r="R15" s="82"/>
      <c r="S15" s="82"/>
      <c r="T15" s="82"/>
    </row>
    <row r="16" spans="1:21" s="81" customFormat="1" ht="16.5">
      <c r="A16" s="91">
        <f t="shared" ca="1" si="1"/>
        <v>0.63541666666666652</v>
      </c>
      <c r="B16" s="91">
        <f t="shared" ca="1" si="0"/>
        <v>0.64583333333333315</v>
      </c>
      <c r="C16" s="72">
        <v>0.25</v>
      </c>
      <c r="D16" s="72" t="s">
        <v>51</v>
      </c>
      <c r="E16" s="68" t="str">
        <f>E6</f>
        <v>KCC C</v>
      </c>
      <c r="F16" s="69" t="s">
        <v>20</v>
      </c>
      <c r="G16" s="68" t="str">
        <f>E4</f>
        <v>Shaheen C</v>
      </c>
      <c r="H16" s="90"/>
      <c r="I16" s="68" t="str">
        <f>E15</f>
        <v>Antlers B</v>
      </c>
      <c r="J16" s="68" t="str">
        <f>G15</f>
        <v>Recreio D</v>
      </c>
      <c r="K16" s="62"/>
      <c r="L16" s="105"/>
      <c r="M16" s="95"/>
      <c r="N16" s="95"/>
      <c r="O16" s="95"/>
      <c r="P16" s="95"/>
      <c r="Q16" s="96"/>
      <c r="R16" s="96"/>
      <c r="S16" s="96"/>
    </row>
    <row r="17" spans="1:19" s="81" customFormat="1" ht="16.5">
      <c r="A17" s="91">
        <f t="shared" ca="1" si="1"/>
        <v>0.64583333333333315</v>
      </c>
      <c r="B17" s="91">
        <f t="shared" ca="1" si="0"/>
        <v>0.65624999999999978</v>
      </c>
      <c r="C17" s="72">
        <v>0.25</v>
      </c>
      <c r="D17" s="72" t="s">
        <v>55</v>
      </c>
      <c r="E17" s="68" t="str">
        <f>E7</f>
        <v>Recreio D</v>
      </c>
      <c r="F17" s="69" t="s">
        <v>20</v>
      </c>
      <c r="G17" s="68" t="str">
        <f>E4</f>
        <v>Shaheen C</v>
      </c>
      <c r="H17" s="90"/>
      <c r="I17" s="68" t="str">
        <f>G18</f>
        <v>KCC C</v>
      </c>
      <c r="J17" s="68" t="str">
        <f>E18</f>
        <v>Antlers B</v>
      </c>
      <c r="K17" s="62"/>
      <c r="L17" s="105"/>
      <c r="M17" s="95"/>
      <c r="N17" s="95"/>
      <c r="O17" s="95"/>
      <c r="P17" s="95"/>
      <c r="Q17" s="96"/>
      <c r="R17" s="96"/>
      <c r="S17" s="96"/>
    </row>
    <row r="18" spans="1:19" s="81" customFormat="1" ht="16.5">
      <c r="A18" s="91">
        <f t="shared" ca="1" si="1"/>
        <v>0.65624999999999978</v>
      </c>
      <c r="B18" s="91">
        <f t="shared" ca="1" si="0"/>
        <v>0.66666666666666641</v>
      </c>
      <c r="C18" s="72">
        <v>0.25</v>
      </c>
      <c r="D18" s="72" t="s">
        <v>52</v>
      </c>
      <c r="E18" s="68" t="str">
        <f>E5</f>
        <v>Antlers B</v>
      </c>
      <c r="F18" s="68" t="s">
        <v>20</v>
      </c>
      <c r="G18" s="68" t="str">
        <f>E6</f>
        <v>KCC C</v>
      </c>
      <c r="H18" s="90"/>
      <c r="I18" s="68" t="str">
        <f>E17</f>
        <v>Recreio D</v>
      </c>
      <c r="J18" s="68" t="str">
        <f>G17</f>
        <v>Shaheen C</v>
      </c>
      <c r="K18" s="62"/>
      <c r="L18" s="105"/>
      <c r="M18" s="95"/>
      <c r="N18" s="95"/>
      <c r="O18" s="95"/>
      <c r="P18" s="95"/>
      <c r="Q18" s="96"/>
      <c r="R18" s="96"/>
      <c r="S18" s="96"/>
    </row>
    <row r="19" spans="1:19" s="81" customFormat="1" ht="15">
      <c r="A19" s="97">
        <f t="shared" ca="1" si="1"/>
        <v>0.66666666666666641</v>
      </c>
      <c r="B19" s="91">
        <f ca="1">A19+TIME(0,C19*60,0)</f>
        <v>0.67708333333333304</v>
      </c>
      <c r="C19" s="72">
        <v>0.25</v>
      </c>
      <c r="D19" s="67"/>
      <c r="E19" s="65" t="s">
        <v>34</v>
      </c>
      <c r="F19" s="93"/>
      <c r="G19" s="98"/>
      <c r="H19" s="89"/>
      <c r="I19" s="67"/>
      <c r="J19" s="67"/>
      <c r="K19" s="62"/>
      <c r="L19" s="103"/>
      <c r="M19" s="95"/>
      <c r="N19" s="95"/>
      <c r="O19" s="95"/>
      <c r="P19" s="95"/>
      <c r="Q19" s="96"/>
      <c r="R19" s="96"/>
      <c r="S19" s="96"/>
    </row>
    <row r="20" spans="1:19" s="81" customFormat="1" ht="15">
      <c r="A20" s="91">
        <f ca="1">INDIRECT("B"&amp;(ROW()-1))</f>
        <v>0.67708333333333304</v>
      </c>
      <c r="B20" s="91">
        <f t="shared" ref="B20:B21" ca="1" si="4">A20+TIME(0,C20*60,0)</f>
        <v>0.68749999999999967</v>
      </c>
      <c r="C20" s="72">
        <v>0.25</v>
      </c>
      <c r="D20" s="73" t="s">
        <v>56</v>
      </c>
      <c r="E20" s="70" t="s">
        <v>64</v>
      </c>
      <c r="F20" s="70" t="s">
        <v>20</v>
      </c>
      <c r="G20" s="70" t="s">
        <v>65</v>
      </c>
      <c r="H20" s="86"/>
      <c r="I20" s="70" t="s">
        <v>66</v>
      </c>
      <c r="J20" s="70" t="s">
        <v>67</v>
      </c>
      <c r="K20" s="62"/>
      <c r="L20" s="94"/>
      <c r="M20" s="95"/>
      <c r="N20" s="95"/>
      <c r="O20" s="95"/>
      <c r="P20" s="95"/>
      <c r="Q20" s="96"/>
      <c r="R20" s="96"/>
      <c r="S20" s="96"/>
    </row>
    <row r="21" spans="1:19" s="81" customFormat="1" ht="15">
      <c r="A21" s="91">
        <f ca="1">INDIRECT("B"&amp;(ROW()-1))</f>
        <v>0.68749999999999967</v>
      </c>
      <c r="B21" s="91">
        <f t="shared" ca="1" si="4"/>
        <v>0.6979166666666663</v>
      </c>
      <c r="C21" s="72">
        <v>0.25</v>
      </c>
      <c r="D21" s="73" t="s">
        <v>57</v>
      </c>
      <c r="E21" s="70" t="s">
        <v>66</v>
      </c>
      <c r="F21" s="70" t="s">
        <v>20</v>
      </c>
      <c r="G21" s="70" t="s">
        <v>67</v>
      </c>
      <c r="H21" s="86"/>
      <c r="I21" s="70" t="s">
        <v>64</v>
      </c>
      <c r="J21" s="70" t="s">
        <v>65</v>
      </c>
      <c r="K21" s="99"/>
      <c r="L21" s="94"/>
      <c r="M21" s="95"/>
      <c r="N21" s="95"/>
      <c r="O21" s="95"/>
      <c r="P21" s="95"/>
      <c r="Q21" s="96"/>
      <c r="R21" s="96"/>
      <c r="S21" s="96"/>
    </row>
    <row r="22" spans="1:19" s="81" customFormat="1">
      <c r="A22" s="39"/>
      <c r="B22" s="39"/>
      <c r="C22" s="39"/>
      <c r="D22" s="48"/>
      <c r="E22" s="39"/>
      <c r="F22" s="39"/>
      <c r="G22" s="39"/>
      <c r="H22" s="64"/>
      <c r="I22" s="39"/>
      <c r="J22" s="39"/>
      <c r="K22" s="86"/>
      <c r="L22" s="39"/>
      <c r="M22" s="39"/>
      <c r="N22" s="39"/>
      <c r="O22" s="39"/>
      <c r="P22" s="39"/>
      <c r="Q22" s="39"/>
      <c r="R22" s="39"/>
    </row>
    <row r="23" spans="1:19" s="81" customFormat="1">
      <c r="A23" s="39"/>
      <c r="B23" s="39"/>
      <c r="C23" s="39"/>
      <c r="D23" s="48"/>
      <c r="E23" s="39"/>
      <c r="F23" s="39"/>
      <c r="G23" s="39"/>
      <c r="H23" s="64"/>
      <c r="I23" s="39"/>
      <c r="J23" s="39"/>
      <c r="K23" s="86"/>
      <c r="L23" s="39"/>
      <c r="M23" s="39"/>
      <c r="N23" s="39"/>
      <c r="O23" s="39"/>
      <c r="P23" s="39"/>
      <c r="Q23" s="39"/>
      <c r="R23" s="39"/>
    </row>
    <row r="24" spans="1:19" hidden="1">
      <c r="F24" s="38">
        <f>COUNTIF(($E$13:$G$17),G24)</f>
        <v>0</v>
      </c>
      <c r="G24" s="83" t="s">
        <v>4</v>
      </c>
      <c r="I24" s="38">
        <f>COUNTIF(($I$13:$J$17),J24)</f>
        <v>0</v>
      </c>
      <c r="J24" s="68" t="s">
        <v>4</v>
      </c>
      <c r="K24" s="38"/>
    </row>
    <row r="25" spans="1:19" hidden="1">
      <c r="A25" s="38"/>
      <c r="B25" s="38"/>
      <c r="C25" s="38"/>
      <c r="F25" s="38">
        <f>COUNTIF(($E$13:$G$17),G25)</f>
        <v>0</v>
      </c>
      <c r="G25" s="83" t="s">
        <v>40</v>
      </c>
      <c r="I25" s="38">
        <f>COUNTIF(($I$13:$J$17),J25)</f>
        <v>0</v>
      </c>
      <c r="J25" s="83" t="s">
        <v>40</v>
      </c>
      <c r="K25" s="38"/>
    </row>
    <row r="26" spans="1:19" hidden="1">
      <c r="A26" s="36"/>
      <c r="B26" s="36"/>
      <c r="C26" s="36"/>
      <c r="F26" s="38">
        <f>COUNTIF(($E$13:$G$17),G26)</f>
        <v>0</v>
      </c>
      <c r="G26" s="83" t="s">
        <v>12</v>
      </c>
      <c r="I26" s="38">
        <f>COUNTIF(($I$13:$J$17),J26)</f>
        <v>0</v>
      </c>
      <c r="J26" s="83" t="s">
        <v>12</v>
      </c>
      <c r="K26" s="38"/>
    </row>
    <row r="27" spans="1:19" hidden="1">
      <c r="A27" s="36"/>
      <c r="B27" s="36"/>
      <c r="C27" s="36"/>
      <c r="F27" s="38">
        <f>COUNTIF(($E$13:$G$17),G27)</f>
        <v>0</v>
      </c>
      <c r="G27" s="68" t="s">
        <v>43</v>
      </c>
      <c r="I27" s="38">
        <f>COUNTIF(($I$13:$J$17),J27)</f>
        <v>0</v>
      </c>
      <c r="J27" s="68" t="s">
        <v>43</v>
      </c>
      <c r="K27" s="38"/>
    </row>
    <row r="28" spans="1:19" hidden="1">
      <c r="A28" s="36"/>
      <c r="B28" s="36"/>
      <c r="C28" s="36"/>
      <c r="K28" s="38"/>
    </row>
    <row r="29" spans="1:19" hidden="1">
      <c r="A29" s="36"/>
      <c r="B29" s="36"/>
      <c r="C29" s="36"/>
      <c r="K29" s="38"/>
    </row>
    <row r="30" spans="1:19" hidden="1">
      <c r="A30" s="36"/>
      <c r="B30" s="36"/>
      <c r="C30" s="36"/>
      <c r="K30" s="38"/>
    </row>
    <row r="31" spans="1:19">
      <c r="K31" s="38"/>
    </row>
    <row r="32" spans="1:19">
      <c r="K32" s="38"/>
    </row>
    <row r="33" spans="1:21">
      <c r="K33" s="38"/>
    </row>
    <row r="34" spans="1:21" s="40" customFormat="1">
      <c r="A34" s="39"/>
      <c r="B34" s="39"/>
      <c r="C34" s="39"/>
      <c r="D34" s="48"/>
      <c r="E34" s="39"/>
      <c r="F34" s="39"/>
      <c r="G34" s="39"/>
      <c r="H34" s="64"/>
      <c r="I34" s="39"/>
      <c r="J34" s="39"/>
      <c r="K34" s="38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s="40" customFormat="1">
      <c r="A35" s="39"/>
      <c r="B35" s="39"/>
      <c r="C35" s="39"/>
      <c r="D35" s="48"/>
      <c r="E35" s="39"/>
      <c r="F35" s="39"/>
      <c r="G35" s="39"/>
      <c r="H35" s="64"/>
      <c r="I35" s="39"/>
      <c r="J35" s="39"/>
      <c r="K35" s="38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s="40" customFormat="1">
      <c r="A36" s="39"/>
      <c r="B36" s="39"/>
      <c r="C36" s="39"/>
      <c r="D36" s="48"/>
      <c r="E36" s="39"/>
      <c r="F36" s="39"/>
      <c r="G36" s="39"/>
      <c r="H36" s="64"/>
      <c r="I36" s="39"/>
      <c r="J36" s="39"/>
      <c r="K36" s="38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s="40" customFormat="1">
      <c r="A37" s="39"/>
      <c r="B37" s="39"/>
      <c r="C37" s="39"/>
      <c r="D37" s="48"/>
      <c r="E37" s="39"/>
      <c r="F37" s="39"/>
      <c r="G37" s="39"/>
      <c r="H37" s="64"/>
      <c r="I37" s="39"/>
      <c r="J37" s="39"/>
      <c r="K37" s="38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s="40" customFormat="1">
      <c r="A38" s="39"/>
      <c r="B38" s="39"/>
      <c r="C38" s="39"/>
      <c r="D38" s="48"/>
      <c r="E38" s="39"/>
      <c r="F38" s="39"/>
      <c r="G38" s="39"/>
      <c r="H38" s="64"/>
      <c r="I38" s="39"/>
      <c r="J38" s="39"/>
      <c r="K38" s="38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s="40" customFormat="1">
      <c r="A39" s="39"/>
      <c r="B39" s="39"/>
      <c r="C39" s="39"/>
      <c r="D39" s="48"/>
      <c r="E39" s="39"/>
      <c r="F39" s="39"/>
      <c r="G39" s="39"/>
      <c r="H39" s="64"/>
      <c r="I39" s="39"/>
      <c r="J39" s="39"/>
      <c r="K39" s="38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s="40" customFormat="1">
      <c r="A40" s="39"/>
      <c r="B40" s="39"/>
      <c r="C40" s="39"/>
      <c r="D40" s="48"/>
      <c r="E40" s="39"/>
      <c r="F40" s="39"/>
      <c r="G40" s="39"/>
      <c r="H40" s="64"/>
      <c r="I40" s="39"/>
      <c r="J40" s="39"/>
      <c r="K40" s="38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s="40" customFormat="1">
      <c r="A41" s="39"/>
      <c r="B41" s="39"/>
      <c r="C41" s="39"/>
      <c r="D41" s="48"/>
      <c r="E41" s="39"/>
      <c r="F41" s="39"/>
      <c r="G41" s="39"/>
      <c r="H41" s="64"/>
      <c r="I41" s="39"/>
      <c r="J41" s="39"/>
      <c r="K41" s="38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s="40" customFormat="1">
      <c r="A42" s="39"/>
      <c r="B42" s="39"/>
      <c r="C42" s="39"/>
      <c r="D42" s="48"/>
      <c r="E42" s="39"/>
      <c r="F42" s="39"/>
      <c r="G42" s="39"/>
      <c r="H42" s="64"/>
      <c r="I42" s="39"/>
      <c r="J42" s="39"/>
      <c r="K42" s="38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s="40" customFormat="1">
      <c r="A43" s="39"/>
      <c r="B43" s="39"/>
      <c r="C43" s="39"/>
      <c r="D43" s="48"/>
      <c r="E43" s="39"/>
      <c r="F43" s="39"/>
      <c r="G43" s="39"/>
      <c r="H43" s="64"/>
      <c r="I43" s="39"/>
      <c r="J43" s="39"/>
      <c r="K43" s="38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s="40" customFormat="1">
      <c r="A44" s="39"/>
      <c r="B44" s="39"/>
      <c r="C44" s="39"/>
      <c r="D44" s="48"/>
      <c r="E44" s="39"/>
      <c r="F44" s="39"/>
      <c r="G44" s="39"/>
      <c r="H44" s="64"/>
      <c r="I44" s="39"/>
      <c r="J44" s="39"/>
      <c r="K44" s="38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s="40" customFormat="1">
      <c r="A45" s="39"/>
      <c r="B45" s="39"/>
      <c r="C45" s="39"/>
      <c r="D45" s="48"/>
      <c r="E45" s="39"/>
      <c r="F45" s="39"/>
      <c r="G45" s="39"/>
      <c r="H45" s="64"/>
      <c r="I45" s="39"/>
      <c r="J45" s="39"/>
      <c r="K45" s="38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s="40" customFormat="1">
      <c r="A46" s="39"/>
      <c r="B46" s="39"/>
      <c r="C46" s="39"/>
      <c r="D46" s="48"/>
      <c r="E46" s="39"/>
      <c r="F46" s="39"/>
      <c r="G46" s="39"/>
      <c r="H46" s="64"/>
      <c r="I46" s="39"/>
      <c r="J46" s="39"/>
      <c r="K46" s="38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s="40" customFormat="1">
      <c r="A47" s="39"/>
      <c r="B47" s="39"/>
      <c r="C47" s="39"/>
      <c r="D47" s="48"/>
      <c r="E47" s="39"/>
      <c r="F47" s="39"/>
      <c r="G47" s="39"/>
      <c r="H47" s="64"/>
      <c r="I47" s="39"/>
      <c r="J47" s="39"/>
      <c r="K47" s="38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s="40" customFormat="1">
      <c r="A48" s="39"/>
      <c r="B48" s="39"/>
      <c r="C48" s="39"/>
      <c r="D48" s="48"/>
      <c r="E48" s="39"/>
      <c r="F48" s="39"/>
      <c r="G48" s="39"/>
      <c r="H48" s="64"/>
      <c r="I48" s="39"/>
      <c r="J48" s="39"/>
      <c r="K48" s="38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s="40" customFormat="1">
      <c r="A49" s="39"/>
      <c r="B49" s="39"/>
      <c r="C49" s="39"/>
      <c r="D49" s="48"/>
      <c r="E49" s="39"/>
      <c r="F49" s="39"/>
      <c r="G49" s="39"/>
      <c r="H49" s="64"/>
      <c r="I49" s="39"/>
      <c r="J49" s="39"/>
      <c r="K49" s="38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s="40" customFormat="1">
      <c r="A50" s="39"/>
      <c r="B50" s="39"/>
      <c r="C50" s="39"/>
      <c r="D50" s="48"/>
      <c r="E50" s="39"/>
      <c r="F50" s="39"/>
      <c r="G50" s="39"/>
      <c r="H50" s="64"/>
      <c r="I50" s="39"/>
      <c r="J50" s="39"/>
      <c r="K50" s="38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s="40" customFormat="1">
      <c r="A51" s="39"/>
      <c r="B51" s="39"/>
      <c r="C51" s="39"/>
      <c r="D51" s="48"/>
      <c r="E51" s="39"/>
      <c r="F51" s="39"/>
      <c r="G51" s="39"/>
      <c r="H51" s="64"/>
      <c r="I51" s="39"/>
      <c r="J51" s="39"/>
      <c r="K51" s="38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s="40" customFormat="1">
      <c r="A52" s="39"/>
      <c r="B52" s="39"/>
      <c r="C52" s="39"/>
      <c r="D52" s="48"/>
      <c r="E52" s="39"/>
      <c r="F52" s="39"/>
      <c r="G52" s="39"/>
      <c r="H52" s="64"/>
      <c r="I52" s="39"/>
      <c r="J52" s="39"/>
      <c r="K52" s="38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s="40" customFormat="1">
      <c r="A53" s="39"/>
      <c r="B53" s="39"/>
      <c r="C53" s="39"/>
      <c r="D53" s="48"/>
      <c r="E53" s="39"/>
      <c r="F53" s="39"/>
      <c r="G53" s="39"/>
      <c r="H53" s="64"/>
      <c r="I53" s="39"/>
      <c r="J53" s="39"/>
      <c r="K53" s="38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s="40" customFormat="1">
      <c r="A54" s="39"/>
      <c r="B54" s="39"/>
      <c r="C54" s="39"/>
      <c r="D54" s="48"/>
      <c r="E54" s="39"/>
      <c r="F54" s="39"/>
      <c r="G54" s="39"/>
      <c r="H54" s="64"/>
      <c r="I54" s="39"/>
      <c r="J54" s="39"/>
      <c r="K54" s="38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s="40" customFormat="1">
      <c r="A55" s="39"/>
      <c r="B55" s="39"/>
      <c r="C55" s="39"/>
      <c r="D55" s="48"/>
      <c r="E55" s="39"/>
      <c r="F55" s="39"/>
      <c r="G55" s="39"/>
      <c r="H55" s="64"/>
      <c r="I55" s="39"/>
      <c r="J55" s="39"/>
      <c r="K55" s="38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s="40" customFormat="1">
      <c r="A56" s="39"/>
      <c r="B56" s="39"/>
      <c r="C56" s="39"/>
      <c r="D56" s="48"/>
      <c r="E56" s="39"/>
      <c r="F56" s="39"/>
      <c r="G56" s="39"/>
      <c r="H56" s="64"/>
      <c r="I56" s="39"/>
      <c r="J56" s="39"/>
      <c r="K56" s="38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s="40" customFormat="1">
      <c r="A57" s="39"/>
      <c r="B57" s="39"/>
      <c r="C57" s="39"/>
      <c r="D57" s="48"/>
      <c r="E57" s="39"/>
      <c r="F57" s="39"/>
      <c r="G57" s="39"/>
      <c r="H57" s="64"/>
      <c r="I57" s="39"/>
      <c r="J57" s="39"/>
      <c r="K57" s="38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s="40" customFormat="1">
      <c r="A58" s="39"/>
      <c r="B58" s="39"/>
      <c r="C58" s="39"/>
      <c r="D58" s="48"/>
      <c r="E58" s="39"/>
      <c r="F58" s="39"/>
      <c r="G58" s="39"/>
      <c r="H58" s="64"/>
      <c r="I58" s="39"/>
      <c r="J58" s="39"/>
      <c r="K58" s="38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s="40" customFormat="1">
      <c r="A59" s="39"/>
      <c r="B59" s="39"/>
      <c r="C59" s="39"/>
      <c r="D59" s="48"/>
      <c r="E59" s="39"/>
      <c r="F59" s="39"/>
      <c r="G59" s="39"/>
      <c r="H59" s="64"/>
      <c r="I59" s="39"/>
      <c r="J59" s="39"/>
      <c r="K59" s="38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s="40" customFormat="1">
      <c r="A60" s="39"/>
      <c r="B60" s="39"/>
      <c r="C60" s="39"/>
      <c r="D60" s="48"/>
      <c r="E60" s="39"/>
      <c r="F60" s="39"/>
      <c r="G60" s="39"/>
      <c r="H60" s="64"/>
      <c r="I60" s="39"/>
      <c r="J60" s="39"/>
      <c r="K60" s="38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s="40" customFormat="1">
      <c r="A61" s="39"/>
      <c r="B61" s="39"/>
      <c r="C61" s="39"/>
      <c r="D61" s="48"/>
      <c r="E61" s="39"/>
      <c r="F61" s="39"/>
      <c r="G61" s="39"/>
      <c r="H61" s="64"/>
      <c r="I61" s="39"/>
      <c r="J61" s="39"/>
      <c r="K61" s="38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s="40" customFormat="1">
      <c r="A62" s="39"/>
      <c r="B62" s="39"/>
      <c r="C62" s="39"/>
      <c r="D62" s="48"/>
      <c r="E62" s="39"/>
      <c r="F62" s="39"/>
      <c r="G62" s="39"/>
      <c r="H62" s="64"/>
      <c r="I62" s="39"/>
      <c r="J62" s="39"/>
      <c r="K62" s="38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s="40" customFormat="1">
      <c r="A63" s="39"/>
      <c r="B63" s="39"/>
      <c r="C63" s="39"/>
      <c r="D63" s="48"/>
      <c r="E63" s="39"/>
      <c r="F63" s="39"/>
      <c r="G63" s="39"/>
      <c r="H63" s="64"/>
      <c r="I63" s="39"/>
      <c r="J63" s="39"/>
      <c r="K63" s="38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s="40" customFormat="1">
      <c r="A64" s="39"/>
      <c r="B64" s="39"/>
      <c r="C64" s="39"/>
      <c r="D64" s="48"/>
      <c r="E64" s="39"/>
      <c r="F64" s="39"/>
      <c r="G64" s="39"/>
      <c r="H64" s="64"/>
      <c r="I64" s="39"/>
      <c r="J64" s="39"/>
      <c r="K64" s="38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s="40" customFormat="1">
      <c r="A65" s="39"/>
      <c r="B65" s="39"/>
      <c r="C65" s="39"/>
      <c r="D65" s="48"/>
      <c r="E65" s="39"/>
      <c r="F65" s="39"/>
      <c r="G65" s="39"/>
      <c r="H65" s="64"/>
      <c r="I65" s="39"/>
      <c r="J65" s="39"/>
      <c r="K65" s="38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s="40" customFormat="1">
      <c r="A66" s="39"/>
      <c r="B66" s="39"/>
      <c r="C66" s="39"/>
      <c r="D66" s="48"/>
      <c r="E66" s="39"/>
      <c r="F66" s="39"/>
      <c r="G66" s="39"/>
      <c r="H66" s="64"/>
      <c r="I66" s="39"/>
      <c r="J66" s="39"/>
      <c r="K66" s="38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s="40" customFormat="1">
      <c r="A67" s="39"/>
      <c r="B67" s="39"/>
      <c r="C67" s="39"/>
      <c r="D67" s="48"/>
      <c r="E67" s="39"/>
      <c r="F67" s="39"/>
      <c r="G67" s="39"/>
      <c r="H67" s="64"/>
      <c r="I67" s="39"/>
      <c r="J67" s="39"/>
      <c r="K67" s="38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s="40" customFormat="1">
      <c r="A68" s="39"/>
      <c r="B68" s="39"/>
      <c r="C68" s="39"/>
      <c r="D68" s="48"/>
      <c r="E68" s="39"/>
      <c r="F68" s="39"/>
      <c r="G68" s="39"/>
      <c r="H68" s="64"/>
      <c r="I68" s="39"/>
      <c r="J68" s="39"/>
      <c r="K68" s="38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s="40" customFormat="1">
      <c r="A69" s="39"/>
      <c r="B69" s="39"/>
      <c r="C69" s="39"/>
      <c r="D69" s="48"/>
      <c r="E69" s="39"/>
      <c r="F69" s="39"/>
      <c r="G69" s="39"/>
      <c r="H69" s="64"/>
      <c r="I69" s="39"/>
      <c r="J69" s="39"/>
      <c r="K69" s="38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s="40" customFormat="1">
      <c r="A70" s="39"/>
      <c r="B70" s="39"/>
      <c r="C70" s="39"/>
      <c r="D70" s="48"/>
      <c r="E70" s="39"/>
      <c r="F70" s="39"/>
      <c r="G70" s="39"/>
      <c r="H70" s="64"/>
      <c r="I70" s="39"/>
      <c r="J70" s="39"/>
      <c r="K70" s="38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s="40" customFormat="1">
      <c r="A71" s="39"/>
      <c r="B71" s="39"/>
      <c r="C71" s="39"/>
      <c r="D71" s="48"/>
      <c r="E71" s="39"/>
      <c r="F71" s="39"/>
      <c r="G71" s="39"/>
      <c r="H71" s="64"/>
      <c r="I71" s="39"/>
      <c r="J71" s="39"/>
      <c r="K71" s="38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s="40" customFormat="1">
      <c r="A72" s="39"/>
      <c r="B72" s="39"/>
      <c r="C72" s="39"/>
      <c r="D72" s="48"/>
      <c r="E72" s="39"/>
      <c r="F72" s="39"/>
      <c r="G72" s="39"/>
      <c r="H72" s="64"/>
      <c r="I72" s="39"/>
      <c r="J72" s="39"/>
      <c r="K72" s="38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s="40" customFormat="1">
      <c r="A73" s="39"/>
      <c r="B73" s="39"/>
      <c r="C73" s="39"/>
      <c r="D73" s="48"/>
      <c r="E73" s="39"/>
      <c r="F73" s="39"/>
      <c r="G73" s="39"/>
      <c r="H73" s="64"/>
      <c r="I73" s="39"/>
      <c r="J73" s="39"/>
      <c r="K73" s="38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s="40" customFormat="1">
      <c r="A74" s="39"/>
      <c r="B74" s="39"/>
      <c r="C74" s="39"/>
      <c r="D74" s="48"/>
      <c r="E74" s="39"/>
      <c r="F74" s="39"/>
      <c r="G74" s="39"/>
      <c r="H74" s="64"/>
      <c r="I74" s="39"/>
      <c r="J74" s="39"/>
      <c r="K74" s="38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s="40" customFormat="1">
      <c r="A75" s="39"/>
      <c r="B75" s="39"/>
      <c r="C75" s="39"/>
      <c r="D75" s="48"/>
      <c r="E75" s="39"/>
      <c r="F75" s="39"/>
      <c r="G75" s="39"/>
      <c r="H75" s="64"/>
      <c r="I75" s="39"/>
      <c r="J75" s="39"/>
      <c r="K75" s="38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s="40" customFormat="1">
      <c r="A76" s="39"/>
      <c r="B76" s="39"/>
      <c r="C76" s="39"/>
      <c r="D76" s="48"/>
      <c r="E76" s="39"/>
      <c r="F76" s="39"/>
      <c r="G76" s="39"/>
      <c r="H76" s="64"/>
      <c r="I76" s="39"/>
      <c r="J76" s="39"/>
      <c r="K76" s="38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s="40" customFormat="1">
      <c r="A77" s="39"/>
      <c r="B77" s="39"/>
      <c r="C77" s="39"/>
      <c r="D77" s="48"/>
      <c r="E77" s="39"/>
      <c r="F77" s="39"/>
      <c r="G77" s="39"/>
      <c r="H77" s="64"/>
      <c r="I77" s="39"/>
      <c r="J77" s="39"/>
      <c r="K77" s="38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s="40" customFormat="1">
      <c r="A78" s="39"/>
      <c r="B78" s="39"/>
      <c r="C78" s="39"/>
      <c r="D78" s="48"/>
      <c r="E78" s="39"/>
      <c r="F78" s="39"/>
      <c r="G78" s="39"/>
      <c r="H78" s="64"/>
      <c r="I78" s="39"/>
      <c r="J78" s="39"/>
      <c r="K78" s="38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s="40" customFormat="1">
      <c r="A79" s="39"/>
      <c r="B79" s="39"/>
      <c r="C79" s="39"/>
      <c r="D79" s="48"/>
      <c r="E79" s="39"/>
      <c r="F79" s="39"/>
      <c r="G79" s="39"/>
      <c r="H79" s="64"/>
      <c r="I79" s="39"/>
      <c r="J79" s="39"/>
      <c r="K79" s="38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s="40" customFormat="1">
      <c r="A80" s="39"/>
      <c r="B80" s="39"/>
      <c r="C80" s="39"/>
      <c r="D80" s="48"/>
      <c r="E80" s="39"/>
      <c r="F80" s="39"/>
      <c r="G80" s="39"/>
      <c r="H80" s="64"/>
      <c r="I80" s="39"/>
      <c r="J80" s="39"/>
      <c r="K80" s="38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s="40" customFormat="1">
      <c r="A81" s="39"/>
      <c r="B81" s="39"/>
      <c r="C81" s="39"/>
      <c r="D81" s="48"/>
      <c r="E81" s="39"/>
      <c r="F81" s="39"/>
      <c r="G81" s="39"/>
      <c r="H81" s="64"/>
      <c r="I81" s="39"/>
      <c r="J81" s="39"/>
      <c r="K81" s="38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s="40" customFormat="1">
      <c r="A82" s="39"/>
      <c r="B82" s="39"/>
      <c r="C82" s="39"/>
      <c r="D82" s="48"/>
      <c r="E82" s="39"/>
      <c r="F82" s="39"/>
      <c r="G82" s="39"/>
      <c r="H82" s="64"/>
      <c r="I82" s="39"/>
      <c r="J82" s="39"/>
      <c r="K82" s="38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s="40" customFormat="1">
      <c r="A83" s="39"/>
      <c r="B83" s="39"/>
      <c r="C83" s="39"/>
      <c r="D83" s="48"/>
      <c r="E83" s="39"/>
      <c r="F83" s="39"/>
      <c r="G83" s="39"/>
      <c r="H83" s="64"/>
      <c r="I83" s="39"/>
      <c r="J83" s="39"/>
      <c r="K83" s="38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s="40" customFormat="1">
      <c r="A84" s="39"/>
      <c r="B84" s="39"/>
      <c r="C84" s="39"/>
      <c r="D84" s="48"/>
      <c r="E84" s="39"/>
      <c r="F84" s="39"/>
      <c r="G84" s="39"/>
      <c r="H84" s="64"/>
      <c r="I84" s="39"/>
      <c r="J84" s="39"/>
      <c r="K84" s="38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s="40" customFormat="1">
      <c r="A85" s="39"/>
      <c r="B85" s="39"/>
      <c r="C85" s="39"/>
      <c r="D85" s="48"/>
      <c r="E85" s="39"/>
      <c r="F85" s="39"/>
      <c r="G85" s="39"/>
      <c r="H85" s="64"/>
      <c r="I85" s="39"/>
      <c r="J85" s="39"/>
      <c r="K85" s="38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s="40" customFormat="1">
      <c r="A86" s="39"/>
      <c r="B86" s="39"/>
      <c r="C86" s="39"/>
      <c r="D86" s="48"/>
      <c r="E86" s="39"/>
      <c r="F86" s="39"/>
      <c r="G86" s="39"/>
      <c r="H86" s="64"/>
      <c r="I86" s="39"/>
      <c r="J86" s="39"/>
      <c r="K86" s="38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s="40" customFormat="1">
      <c r="A87" s="39"/>
      <c r="B87" s="39"/>
      <c r="C87" s="39"/>
      <c r="D87" s="48"/>
      <c r="E87" s="39"/>
      <c r="F87" s="39"/>
      <c r="G87" s="39"/>
      <c r="H87" s="64"/>
      <c r="I87" s="39"/>
      <c r="J87" s="39"/>
      <c r="K87" s="38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s="40" customFormat="1">
      <c r="A88" s="39"/>
      <c r="B88" s="39"/>
      <c r="C88" s="39"/>
      <c r="D88" s="48"/>
      <c r="E88" s="39"/>
      <c r="F88" s="39"/>
      <c r="G88" s="39"/>
      <c r="H88" s="64"/>
      <c r="I88" s="39"/>
      <c r="J88" s="39"/>
      <c r="K88" s="38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s="40" customFormat="1">
      <c r="A89" s="39"/>
      <c r="B89" s="39"/>
      <c r="C89" s="39"/>
      <c r="D89" s="48"/>
      <c r="E89" s="39"/>
      <c r="F89" s="39"/>
      <c r="G89" s="39"/>
      <c r="H89" s="64"/>
      <c r="I89" s="39"/>
      <c r="J89" s="39"/>
      <c r="K89" s="38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s="40" customFormat="1">
      <c r="A90" s="39"/>
      <c r="B90" s="39"/>
      <c r="C90" s="39"/>
      <c r="D90" s="48"/>
      <c r="E90" s="39"/>
      <c r="F90" s="39"/>
      <c r="G90" s="39"/>
      <c r="H90" s="64"/>
      <c r="I90" s="39"/>
      <c r="J90" s="39"/>
      <c r="K90" s="38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s="40" customFormat="1">
      <c r="A91" s="39"/>
      <c r="B91" s="39"/>
      <c r="C91" s="39"/>
      <c r="D91" s="48"/>
      <c r="E91" s="39"/>
      <c r="F91" s="39"/>
      <c r="G91" s="39"/>
      <c r="H91" s="64"/>
      <c r="I91" s="39"/>
      <c r="J91" s="39"/>
      <c r="K91" s="38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s="40" customFormat="1">
      <c r="A92" s="39"/>
      <c r="B92" s="39"/>
      <c r="C92" s="39"/>
      <c r="D92" s="48"/>
      <c r="E92" s="39"/>
      <c r="F92" s="39"/>
      <c r="G92" s="39"/>
      <c r="H92" s="64"/>
      <c r="I92" s="39"/>
      <c r="J92" s="39"/>
      <c r="K92" s="38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s="40" customFormat="1">
      <c r="A93" s="39"/>
      <c r="B93" s="39"/>
      <c r="C93" s="39"/>
      <c r="D93" s="48"/>
      <c r="E93" s="39"/>
      <c r="F93" s="39"/>
      <c r="G93" s="39"/>
      <c r="H93" s="64"/>
      <c r="I93" s="39"/>
      <c r="J93" s="39"/>
      <c r="K93" s="38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s="40" customFormat="1">
      <c r="A94" s="39"/>
      <c r="B94" s="39"/>
      <c r="C94" s="39"/>
      <c r="D94" s="48"/>
      <c r="E94" s="39"/>
      <c r="F94" s="39"/>
      <c r="G94" s="39"/>
      <c r="H94" s="64"/>
      <c r="I94" s="39"/>
      <c r="J94" s="39"/>
      <c r="K94" s="38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s="40" customFormat="1">
      <c r="A95" s="39"/>
      <c r="B95" s="39"/>
      <c r="C95" s="39"/>
      <c r="D95" s="48"/>
      <c r="E95" s="39"/>
      <c r="F95" s="39"/>
      <c r="G95" s="39"/>
      <c r="H95" s="64"/>
      <c r="I95" s="39"/>
      <c r="J95" s="39"/>
      <c r="K95" s="38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s="40" customFormat="1">
      <c r="A96" s="39"/>
      <c r="B96" s="39"/>
      <c r="C96" s="39"/>
      <c r="D96" s="48"/>
      <c r="E96" s="39"/>
      <c r="F96" s="39"/>
      <c r="G96" s="39"/>
      <c r="H96" s="64"/>
      <c r="I96" s="39"/>
      <c r="J96" s="39"/>
      <c r="K96" s="38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s="40" customFormat="1">
      <c r="A97" s="39"/>
      <c r="B97" s="39"/>
      <c r="C97" s="39"/>
      <c r="D97" s="48"/>
      <c r="E97" s="39"/>
      <c r="F97" s="39"/>
      <c r="G97" s="39"/>
      <c r="H97" s="64"/>
      <c r="I97" s="39"/>
      <c r="J97" s="39"/>
      <c r="K97" s="38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s="40" customFormat="1">
      <c r="A98" s="39"/>
      <c r="B98" s="39"/>
      <c r="C98" s="39"/>
      <c r="D98" s="48"/>
      <c r="E98" s="39"/>
      <c r="F98" s="39"/>
      <c r="G98" s="39"/>
      <c r="H98" s="64"/>
      <c r="I98" s="39"/>
      <c r="J98" s="39"/>
      <c r="K98" s="38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s="40" customFormat="1">
      <c r="A99" s="39"/>
      <c r="B99" s="39"/>
      <c r="C99" s="39"/>
      <c r="D99" s="48"/>
      <c r="E99" s="39"/>
      <c r="F99" s="39"/>
      <c r="G99" s="39"/>
      <c r="H99" s="64"/>
      <c r="I99" s="39"/>
      <c r="J99" s="39"/>
      <c r="K99" s="38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s="40" customFormat="1">
      <c r="A100" s="39"/>
      <c r="B100" s="39"/>
      <c r="C100" s="39"/>
      <c r="D100" s="48"/>
      <c r="E100" s="39"/>
      <c r="F100" s="39"/>
      <c r="G100" s="39"/>
      <c r="H100" s="64"/>
      <c r="I100" s="39"/>
      <c r="J100" s="39"/>
      <c r="K100" s="38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s="40" customFormat="1">
      <c r="A101" s="39"/>
      <c r="B101" s="39"/>
      <c r="C101" s="39"/>
      <c r="D101" s="48"/>
      <c r="E101" s="39"/>
      <c r="F101" s="39"/>
      <c r="G101" s="39"/>
      <c r="H101" s="64"/>
      <c r="I101" s="39"/>
      <c r="J101" s="39"/>
      <c r="K101" s="38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s="40" customFormat="1">
      <c r="A102" s="39"/>
      <c r="B102" s="39"/>
      <c r="C102" s="39"/>
      <c r="D102" s="48"/>
      <c r="E102" s="39"/>
      <c r="F102" s="39"/>
      <c r="G102" s="39"/>
      <c r="H102" s="64"/>
      <c r="I102" s="39"/>
      <c r="J102" s="39"/>
      <c r="K102" s="38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s="40" customFormat="1">
      <c r="A103" s="39"/>
      <c r="B103" s="39"/>
      <c r="C103" s="39"/>
      <c r="D103" s="48"/>
      <c r="E103" s="39"/>
      <c r="F103" s="39"/>
      <c r="G103" s="39"/>
      <c r="H103" s="64"/>
      <c r="I103" s="39"/>
      <c r="J103" s="39"/>
      <c r="K103" s="38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s="40" customFormat="1">
      <c r="A104" s="39"/>
      <c r="B104" s="39"/>
      <c r="C104" s="39"/>
      <c r="D104" s="48"/>
      <c r="E104" s="39"/>
      <c r="F104" s="39"/>
      <c r="G104" s="39"/>
      <c r="H104" s="64"/>
      <c r="I104" s="39"/>
      <c r="J104" s="39"/>
      <c r="K104" s="38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s="40" customFormat="1">
      <c r="A105" s="39"/>
      <c r="B105" s="39"/>
      <c r="C105" s="39"/>
      <c r="D105" s="48"/>
      <c r="E105" s="39"/>
      <c r="F105" s="39"/>
      <c r="G105" s="39"/>
      <c r="H105" s="64"/>
      <c r="I105" s="39"/>
      <c r="J105" s="39"/>
      <c r="K105" s="38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s="40" customFormat="1">
      <c r="A106" s="39"/>
      <c r="B106" s="39"/>
      <c r="C106" s="39"/>
      <c r="D106" s="48"/>
      <c r="E106" s="39"/>
      <c r="F106" s="39"/>
      <c r="G106" s="39"/>
      <c r="H106" s="64"/>
      <c r="I106" s="39"/>
      <c r="J106" s="39"/>
      <c r="K106" s="38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s="40" customFormat="1">
      <c r="A107" s="39"/>
      <c r="B107" s="39"/>
      <c r="C107" s="39"/>
      <c r="D107" s="48"/>
      <c r="E107" s="39"/>
      <c r="F107" s="39"/>
      <c r="G107" s="39"/>
      <c r="H107" s="64"/>
      <c r="I107" s="39"/>
      <c r="J107" s="39"/>
      <c r="K107" s="38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s="40" customFormat="1">
      <c r="A108" s="39"/>
      <c r="B108" s="39"/>
      <c r="C108" s="39"/>
      <c r="D108" s="48"/>
      <c r="E108" s="39"/>
      <c r="F108" s="39"/>
      <c r="G108" s="39"/>
      <c r="H108" s="64"/>
      <c r="I108" s="39"/>
      <c r="J108" s="39"/>
      <c r="K108" s="38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s="40" customFormat="1">
      <c r="A109" s="39"/>
      <c r="B109" s="39"/>
      <c r="C109" s="39"/>
      <c r="D109" s="48"/>
      <c r="E109" s="39"/>
      <c r="F109" s="39"/>
      <c r="G109" s="39"/>
      <c r="H109" s="64"/>
      <c r="I109" s="39"/>
      <c r="J109" s="39"/>
      <c r="K109" s="38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s="40" customFormat="1">
      <c r="A110" s="39"/>
      <c r="B110" s="39"/>
      <c r="C110" s="39"/>
      <c r="D110" s="48"/>
      <c r="E110" s="39"/>
      <c r="F110" s="39"/>
      <c r="G110" s="39"/>
      <c r="H110" s="64"/>
      <c r="I110" s="39"/>
      <c r="J110" s="39"/>
      <c r="K110" s="38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s="40" customFormat="1">
      <c r="A111" s="39"/>
      <c r="B111" s="39"/>
      <c r="C111" s="39"/>
      <c r="D111" s="48"/>
      <c r="E111" s="39"/>
      <c r="F111" s="39"/>
      <c r="G111" s="39"/>
      <c r="H111" s="64"/>
      <c r="I111" s="39"/>
      <c r="J111" s="39"/>
      <c r="K111" s="38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s="40" customFormat="1">
      <c r="A112" s="39"/>
      <c r="B112" s="39"/>
      <c r="C112" s="39"/>
      <c r="D112" s="48"/>
      <c r="E112" s="39"/>
      <c r="F112" s="39"/>
      <c r="G112" s="39"/>
      <c r="H112" s="64"/>
      <c r="I112" s="39"/>
      <c r="J112" s="39"/>
      <c r="K112" s="38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s="40" customFormat="1">
      <c r="A113" s="39"/>
      <c r="B113" s="39"/>
      <c r="C113" s="39"/>
      <c r="D113" s="48"/>
      <c r="E113" s="39"/>
      <c r="F113" s="39"/>
      <c r="G113" s="39"/>
      <c r="H113" s="64"/>
      <c r="I113" s="39"/>
      <c r="J113" s="39"/>
      <c r="K113" s="38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s="40" customFormat="1">
      <c r="A114" s="39"/>
      <c r="B114" s="39"/>
      <c r="C114" s="39"/>
      <c r="D114" s="48"/>
      <c r="E114" s="39"/>
      <c r="F114" s="39"/>
      <c r="G114" s="39"/>
      <c r="H114" s="64"/>
      <c r="I114" s="39"/>
      <c r="J114" s="39"/>
      <c r="K114" s="38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s="40" customFormat="1">
      <c r="A115" s="39"/>
      <c r="B115" s="39"/>
      <c r="C115" s="39"/>
      <c r="D115" s="48"/>
      <c r="E115" s="39"/>
      <c r="F115" s="39"/>
      <c r="G115" s="39"/>
      <c r="H115" s="64"/>
      <c r="I115" s="39"/>
      <c r="J115" s="39"/>
      <c r="K115" s="38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s="40" customFormat="1">
      <c r="A116" s="39"/>
      <c r="B116" s="39"/>
      <c r="C116" s="39"/>
      <c r="D116" s="48"/>
      <c r="E116" s="39"/>
      <c r="F116" s="39"/>
      <c r="G116" s="39"/>
      <c r="H116" s="64"/>
      <c r="I116" s="39"/>
      <c r="J116" s="39"/>
      <c r="K116" s="38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s="40" customFormat="1">
      <c r="A117" s="39"/>
      <c r="B117" s="39"/>
      <c r="C117" s="39"/>
      <c r="D117" s="48"/>
      <c r="E117" s="39"/>
      <c r="F117" s="39"/>
      <c r="G117" s="39"/>
      <c r="H117" s="64"/>
      <c r="I117" s="39"/>
      <c r="J117" s="39"/>
      <c r="K117" s="38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s="40" customFormat="1">
      <c r="A118" s="39"/>
      <c r="B118" s="39"/>
      <c r="C118" s="39"/>
      <c r="D118" s="48"/>
      <c r="E118" s="39"/>
      <c r="F118" s="39"/>
      <c r="G118" s="39"/>
      <c r="H118" s="64"/>
      <c r="I118" s="39"/>
      <c r="J118" s="39"/>
      <c r="K118" s="38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s="40" customFormat="1">
      <c r="A119" s="39"/>
      <c r="B119" s="39"/>
      <c r="C119" s="39"/>
      <c r="D119" s="48"/>
      <c r="E119" s="39"/>
      <c r="F119" s="39"/>
      <c r="G119" s="39"/>
      <c r="H119" s="64"/>
      <c r="I119" s="39"/>
      <c r="J119" s="39"/>
      <c r="K119" s="38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s="40" customFormat="1">
      <c r="A120" s="39"/>
      <c r="B120" s="39"/>
      <c r="C120" s="39"/>
      <c r="D120" s="48"/>
      <c r="E120" s="39"/>
      <c r="F120" s="39"/>
      <c r="G120" s="39"/>
      <c r="H120" s="64"/>
      <c r="I120" s="39"/>
      <c r="J120" s="39"/>
      <c r="K120" s="38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s="40" customFormat="1">
      <c r="A121" s="39"/>
      <c r="B121" s="39"/>
      <c r="C121" s="39"/>
      <c r="D121" s="48"/>
      <c r="E121" s="39"/>
      <c r="F121" s="39"/>
      <c r="G121" s="39"/>
      <c r="H121" s="64"/>
      <c r="I121" s="39"/>
      <c r="J121" s="39"/>
      <c r="K121" s="38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s="40" customFormat="1">
      <c r="A122" s="39"/>
      <c r="B122" s="39"/>
      <c r="C122" s="39"/>
      <c r="D122" s="48"/>
      <c r="E122" s="39"/>
      <c r="F122" s="39"/>
      <c r="G122" s="39"/>
      <c r="H122" s="64"/>
      <c r="I122" s="39"/>
      <c r="J122" s="39"/>
      <c r="K122" s="38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s="40" customFormat="1">
      <c r="A123" s="39"/>
      <c r="B123" s="39"/>
      <c r="C123" s="39"/>
      <c r="D123" s="48"/>
      <c r="E123" s="39"/>
      <c r="F123" s="39"/>
      <c r="G123" s="39"/>
      <c r="H123" s="64"/>
      <c r="I123" s="39"/>
      <c r="J123" s="39"/>
      <c r="K123" s="38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s="40" customFormat="1">
      <c r="A124" s="39"/>
      <c r="B124" s="39"/>
      <c r="C124" s="39"/>
      <c r="D124" s="48"/>
      <c r="E124" s="39"/>
      <c r="F124" s="39"/>
      <c r="G124" s="39"/>
      <c r="H124" s="64"/>
      <c r="I124" s="39"/>
      <c r="J124" s="39"/>
      <c r="K124" s="38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s="40" customFormat="1">
      <c r="A125" s="39"/>
      <c r="B125" s="39"/>
      <c r="C125" s="39"/>
      <c r="D125" s="48"/>
      <c r="E125" s="39"/>
      <c r="F125" s="39"/>
      <c r="G125" s="39"/>
      <c r="H125" s="64"/>
      <c r="I125" s="39"/>
      <c r="J125" s="39"/>
      <c r="K125" s="38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s="40" customFormat="1">
      <c r="A126" s="39"/>
      <c r="B126" s="39"/>
      <c r="C126" s="39"/>
      <c r="D126" s="48"/>
      <c r="E126" s="39"/>
      <c r="F126" s="39"/>
      <c r="G126" s="39"/>
      <c r="H126" s="64"/>
      <c r="I126" s="39"/>
      <c r="J126" s="39"/>
      <c r="K126" s="38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s="40" customFormat="1">
      <c r="A127" s="39"/>
      <c r="B127" s="39"/>
      <c r="C127" s="39"/>
      <c r="D127" s="48"/>
      <c r="E127" s="39"/>
      <c r="F127" s="39"/>
      <c r="G127" s="39"/>
      <c r="H127" s="64"/>
      <c r="I127" s="39"/>
      <c r="J127" s="39"/>
      <c r="K127" s="38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s="40" customFormat="1">
      <c r="A128" s="39"/>
      <c r="B128" s="39"/>
      <c r="C128" s="39"/>
      <c r="D128" s="48"/>
      <c r="E128" s="39"/>
      <c r="F128" s="39"/>
      <c r="G128" s="39"/>
      <c r="H128" s="64"/>
      <c r="I128" s="39"/>
      <c r="J128" s="39"/>
      <c r="K128" s="38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s="40" customFormat="1">
      <c r="A129" s="39"/>
      <c r="B129" s="39"/>
      <c r="C129" s="39"/>
      <c r="D129" s="48"/>
      <c r="E129" s="39"/>
      <c r="F129" s="39"/>
      <c r="G129" s="39"/>
      <c r="H129" s="64"/>
      <c r="I129" s="39"/>
      <c r="J129" s="39"/>
      <c r="K129" s="38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s="40" customFormat="1">
      <c r="A130" s="39"/>
      <c r="B130" s="39"/>
      <c r="C130" s="39"/>
      <c r="D130" s="48"/>
      <c r="E130" s="39"/>
      <c r="F130" s="39"/>
      <c r="G130" s="39"/>
      <c r="H130" s="64"/>
      <c r="I130" s="39"/>
      <c r="J130" s="39"/>
      <c r="K130" s="38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s="40" customFormat="1">
      <c r="A131" s="39"/>
      <c r="B131" s="39"/>
      <c r="C131" s="39"/>
      <c r="D131" s="48"/>
      <c r="E131" s="39"/>
      <c r="F131" s="39"/>
      <c r="G131" s="39"/>
      <c r="H131" s="64"/>
      <c r="I131" s="39"/>
      <c r="J131" s="39"/>
      <c r="K131" s="38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s="40" customFormat="1">
      <c r="A132" s="39"/>
      <c r="B132" s="39"/>
      <c r="C132" s="39"/>
      <c r="D132" s="48"/>
      <c r="E132" s="39"/>
      <c r="F132" s="39"/>
      <c r="G132" s="39"/>
      <c r="H132" s="64"/>
      <c r="I132" s="39"/>
      <c r="J132" s="39"/>
      <c r="K132" s="38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s="40" customFormat="1">
      <c r="A133" s="39"/>
      <c r="B133" s="39"/>
      <c r="C133" s="39"/>
      <c r="D133" s="48"/>
      <c r="E133" s="39"/>
      <c r="F133" s="39"/>
      <c r="G133" s="39"/>
      <c r="H133" s="64"/>
      <c r="I133" s="39"/>
      <c r="J133" s="39"/>
      <c r="K133" s="38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s="40" customFormat="1">
      <c r="A134" s="39"/>
      <c r="B134" s="39"/>
      <c r="C134" s="39"/>
      <c r="D134" s="48"/>
      <c r="E134" s="39"/>
      <c r="F134" s="39"/>
      <c r="G134" s="39"/>
      <c r="H134" s="64"/>
      <c r="I134" s="39"/>
      <c r="J134" s="39"/>
      <c r="K134" s="38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s="40" customFormat="1">
      <c r="A135" s="39"/>
      <c r="B135" s="39"/>
      <c r="C135" s="39"/>
      <c r="D135" s="48"/>
      <c r="E135" s="39"/>
      <c r="F135" s="39"/>
      <c r="G135" s="39"/>
      <c r="H135" s="64"/>
      <c r="I135" s="39"/>
      <c r="J135" s="39"/>
      <c r="K135" s="38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s="40" customFormat="1">
      <c r="A136" s="39"/>
      <c r="B136" s="39"/>
      <c r="C136" s="39"/>
      <c r="D136" s="48"/>
      <c r="E136" s="39"/>
      <c r="F136" s="39"/>
      <c r="G136" s="39"/>
      <c r="H136" s="64"/>
      <c r="I136" s="39"/>
      <c r="J136" s="39"/>
      <c r="K136" s="38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s="40" customFormat="1">
      <c r="A137" s="39"/>
      <c r="B137" s="39"/>
      <c r="C137" s="39"/>
      <c r="D137" s="48"/>
      <c r="E137" s="39"/>
      <c r="F137" s="39"/>
      <c r="G137" s="39"/>
      <c r="H137" s="64"/>
      <c r="I137" s="39"/>
      <c r="J137" s="39"/>
      <c r="K137" s="38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s="40" customFormat="1">
      <c r="A138" s="39"/>
      <c r="B138" s="39"/>
      <c r="C138" s="39"/>
      <c r="D138" s="48"/>
      <c r="E138" s="39"/>
      <c r="F138" s="39"/>
      <c r="G138" s="39"/>
      <c r="H138" s="64"/>
      <c r="I138" s="39"/>
      <c r="J138" s="39"/>
      <c r="K138" s="38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s="40" customFormat="1">
      <c r="A139" s="39"/>
      <c r="B139" s="39"/>
      <c r="C139" s="39"/>
      <c r="D139" s="48"/>
      <c r="E139" s="39"/>
      <c r="F139" s="39"/>
      <c r="G139" s="39"/>
      <c r="H139" s="64"/>
      <c r="I139" s="39"/>
      <c r="J139" s="39"/>
      <c r="K139" s="38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s="40" customFormat="1">
      <c r="A140" s="39"/>
      <c r="B140" s="39"/>
      <c r="C140" s="39"/>
      <c r="D140" s="48"/>
      <c r="E140" s="39"/>
      <c r="F140" s="39"/>
      <c r="G140" s="39"/>
      <c r="H140" s="64"/>
      <c r="I140" s="39"/>
      <c r="J140" s="39"/>
      <c r="K140" s="38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s="40" customFormat="1">
      <c r="A141" s="39"/>
      <c r="B141" s="39"/>
      <c r="C141" s="39"/>
      <c r="D141" s="48"/>
      <c r="E141" s="39"/>
      <c r="F141" s="39"/>
      <c r="G141" s="39"/>
      <c r="H141" s="64"/>
      <c r="I141" s="39"/>
      <c r="J141" s="39"/>
      <c r="K141" s="38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s="40" customFormat="1">
      <c r="A142" s="39"/>
      <c r="B142" s="39"/>
      <c r="C142" s="39"/>
      <c r="D142" s="48"/>
      <c r="E142" s="39"/>
      <c r="F142" s="39"/>
      <c r="G142" s="39"/>
      <c r="H142" s="64"/>
      <c r="I142" s="39"/>
      <c r="J142" s="39"/>
      <c r="K142" s="38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s="40" customFormat="1">
      <c r="A143" s="39"/>
      <c r="B143" s="39"/>
      <c r="C143" s="39"/>
      <c r="D143" s="48"/>
      <c r="E143" s="39"/>
      <c r="F143" s="39"/>
      <c r="G143" s="39"/>
      <c r="H143" s="64"/>
      <c r="I143" s="39"/>
      <c r="J143" s="39"/>
      <c r="K143" s="38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s="40" customFormat="1">
      <c r="A144" s="39"/>
      <c r="B144" s="39"/>
      <c r="C144" s="39"/>
      <c r="D144" s="48"/>
      <c r="E144" s="39"/>
      <c r="F144" s="39"/>
      <c r="G144" s="39"/>
      <c r="H144" s="64"/>
      <c r="I144" s="39"/>
      <c r="J144" s="39"/>
      <c r="K144" s="38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s="40" customFormat="1">
      <c r="A145" s="39"/>
      <c r="B145" s="39"/>
      <c r="C145" s="39"/>
      <c r="D145" s="48"/>
      <c r="E145" s="39"/>
      <c r="F145" s="39"/>
      <c r="G145" s="39"/>
      <c r="H145" s="64"/>
      <c r="I145" s="39"/>
      <c r="J145" s="39"/>
      <c r="K145" s="38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s="40" customFormat="1">
      <c r="A146" s="39"/>
      <c r="B146" s="39"/>
      <c r="C146" s="39"/>
      <c r="D146" s="48"/>
      <c r="E146" s="39"/>
      <c r="F146" s="39"/>
      <c r="G146" s="39"/>
      <c r="H146" s="64"/>
      <c r="I146" s="39"/>
      <c r="J146" s="39"/>
      <c r="K146" s="38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s="40" customFormat="1">
      <c r="A147" s="39"/>
      <c r="B147" s="39"/>
      <c r="C147" s="39"/>
      <c r="D147" s="48"/>
      <c r="E147" s="39"/>
      <c r="F147" s="39"/>
      <c r="G147" s="39"/>
      <c r="H147" s="64"/>
      <c r="I147" s="39"/>
      <c r="J147" s="39"/>
      <c r="K147" s="38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s="40" customFormat="1">
      <c r="A148" s="39"/>
      <c r="B148" s="39"/>
      <c r="C148" s="39"/>
      <c r="D148" s="48"/>
      <c r="E148" s="39"/>
      <c r="F148" s="39"/>
      <c r="G148" s="39"/>
      <c r="H148" s="64"/>
      <c r="I148" s="39"/>
      <c r="J148" s="39"/>
      <c r="K148" s="38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s="40" customFormat="1">
      <c r="A149" s="39"/>
      <c r="B149" s="39"/>
      <c r="C149" s="39"/>
      <c r="D149" s="48"/>
      <c r="E149" s="39"/>
      <c r="F149" s="39"/>
      <c r="G149" s="39"/>
      <c r="H149" s="64"/>
      <c r="I149" s="39"/>
      <c r="J149" s="39"/>
      <c r="K149" s="38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s="40" customFormat="1">
      <c r="A150" s="39"/>
      <c r="B150" s="39"/>
      <c r="C150" s="39"/>
      <c r="D150" s="48"/>
      <c r="E150" s="39"/>
      <c r="F150" s="39"/>
      <c r="G150" s="39"/>
      <c r="H150" s="64"/>
      <c r="I150" s="39"/>
      <c r="J150" s="39"/>
      <c r="K150" s="38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s="40" customFormat="1">
      <c r="A151" s="39"/>
      <c r="B151" s="39"/>
      <c r="C151" s="39"/>
      <c r="D151" s="48"/>
      <c r="E151" s="39"/>
      <c r="F151" s="39"/>
      <c r="G151" s="39"/>
      <c r="H151" s="64"/>
      <c r="I151" s="39"/>
      <c r="J151" s="39"/>
      <c r="K151" s="38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s="40" customFormat="1">
      <c r="A152" s="39"/>
      <c r="B152" s="39"/>
      <c r="C152" s="39"/>
      <c r="D152" s="48"/>
      <c r="E152" s="39"/>
      <c r="F152" s="39"/>
      <c r="G152" s="39"/>
      <c r="H152" s="64"/>
      <c r="I152" s="39"/>
      <c r="J152" s="39"/>
      <c r="K152" s="38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s="40" customFormat="1">
      <c r="A153" s="39"/>
      <c r="B153" s="39"/>
      <c r="C153" s="39"/>
      <c r="D153" s="48"/>
      <c r="E153" s="39"/>
      <c r="F153" s="39"/>
      <c r="G153" s="39"/>
      <c r="H153" s="64"/>
      <c r="I153" s="39"/>
      <c r="J153" s="39"/>
      <c r="K153" s="38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s="40" customFormat="1">
      <c r="A154" s="39"/>
      <c r="B154" s="39"/>
      <c r="C154" s="39"/>
      <c r="D154" s="48"/>
      <c r="E154" s="39"/>
      <c r="F154" s="39"/>
      <c r="G154" s="39"/>
      <c r="H154" s="64"/>
      <c r="I154" s="39"/>
      <c r="J154" s="39"/>
      <c r="K154" s="38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s="40" customFormat="1">
      <c r="A155" s="39"/>
      <c r="B155" s="39"/>
      <c r="C155" s="39"/>
      <c r="D155" s="48"/>
      <c r="E155" s="39"/>
      <c r="F155" s="39"/>
      <c r="G155" s="39"/>
      <c r="H155" s="64"/>
      <c r="I155" s="39"/>
      <c r="J155" s="39"/>
      <c r="K155" s="38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s="40" customFormat="1">
      <c r="A156" s="39"/>
      <c r="B156" s="39"/>
      <c r="C156" s="39"/>
      <c r="D156" s="48"/>
      <c r="E156" s="39"/>
      <c r="F156" s="39"/>
      <c r="G156" s="39"/>
      <c r="H156" s="64"/>
      <c r="I156" s="39"/>
      <c r="J156" s="39"/>
      <c r="K156" s="38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s="40" customFormat="1">
      <c r="A157" s="39"/>
      <c r="B157" s="39"/>
      <c r="C157" s="39"/>
      <c r="D157" s="48"/>
      <c r="E157" s="39"/>
      <c r="F157" s="39"/>
      <c r="G157" s="39"/>
      <c r="H157" s="64"/>
      <c r="I157" s="39"/>
      <c r="J157" s="39"/>
      <c r="K157" s="38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s="40" customFormat="1">
      <c r="A158" s="39"/>
      <c r="B158" s="39"/>
      <c r="C158" s="39"/>
      <c r="D158" s="48"/>
      <c r="E158" s="39"/>
      <c r="F158" s="39"/>
      <c r="G158" s="39"/>
      <c r="H158" s="64"/>
      <c r="I158" s="39"/>
      <c r="J158" s="39"/>
      <c r="K158" s="38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s="40" customFormat="1">
      <c r="A159" s="39"/>
      <c r="B159" s="39"/>
      <c r="C159" s="39"/>
      <c r="D159" s="48"/>
      <c r="E159" s="39"/>
      <c r="F159" s="39"/>
      <c r="G159" s="39"/>
      <c r="H159" s="64"/>
      <c r="I159" s="39"/>
      <c r="J159" s="39"/>
      <c r="K159" s="38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s="40" customFormat="1">
      <c r="A160" s="39"/>
      <c r="B160" s="39"/>
      <c r="C160" s="39"/>
      <c r="D160" s="48"/>
      <c r="E160" s="39"/>
      <c r="F160" s="39"/>
      <c r="G160" s="39"/>
      <c r="H160" s="64"/>
      <c r="I160" s="39"/>
      <c r="J160" s="39"/>
      <c r="K160" s="38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s="40" customFormat="1">
      <c r="A161" s="39"/>
      <c r="B161" s="39"/>
      <c r="C161" s="39"/>
      <c r="D161" s="48"/>
      <c r="E161" s="39"/>
      <c r="F161" s="39"/>
      <c r="G161" s="39"/>
      <c r="H161" s="64"/>
      <c r="I161" s="39"/>
      <c r="J161" s="39"/>
      <c r="K161" s="38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s="40" customFormat="1">
      <c r="A162" s="39"/>
      <c r="B162" s="39"/>
      <c r="C162" s="39"/>
      <c r="D162" s="48"/>
      <c r="E162" s="39"/>
      <c r="F162" s="39"/>
      <c r="G162" s="39"/>
      <c r="H162" s="64"/>
      <c r="I162" s="39"/>
      <c r="J162" s="39"/>
      <c r="K162" s="38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s="40" customFormat="1">
      <c r="A163" s="39"/>
      <c r="B163" s="39"/>
      <c r="C163" s="39"/>
      <c r="D163" s="48"/>
      <c r="E163" s="39"/>
      <c r="F163" s="39"/>
      <c r="G163" s="39"/>
      <c r="H163" s="64"/>
      <c r="I163" s="39"/>
      <c r="J163" s="39"/>
      <c r="K163" s="38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s="40" customFormat="1">
      <c r="A164" s="39"/>
      <c r="B164" s="39"/>
      <c r="C164" s="39"/>
      <c r="D164" s="48"/>
      <c r="E164" s="39"/>
      <c r="F164" s="39"/>
      <c r="G164" s="39"/>
      <c r="H164" s="64"/>
      <c r="I164" s="39"/>
      <c r="J164" s="39"/>
      <c r="K164" s="38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s="40" customFormat="1">
      <c r="A165" s="39"/>
      <c r="B165" s="39"/>
      <c r="C165" s="39"/>
      <c r="D165" s="48"/>
      <c r="E165" s="39"/>
      <c r="F165" s="39"/>
      <c r="G165" s="39"/>
      <c r="H165" s="64"/>
      <c r="I165" s="39"/>
      <c r="J165" s="39"/>
      <c r="K165" s="38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s="40" customFormat="1">
      <c r="A166" s="39"/>
      <c r="B166" s="39"/>
      <c r="C166" s="39"/>
      <c r="D166" s="48"/>
      <c r="E166" s="39"/>
      <c r="F166" s="39"/>
      <c r="G166" s="39"/>
      <c r="H166" s="64"/>
      <c r="I166" s="39"/>
      <c r="J166" s="39"/>
      <c r="K166" s="38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s="40" customFormat="1">
      <c r="A167" s="39"/>
      <c r="B167" s="39"/>
      <c r="C167" s="39"/>
      <c r="D167" s="48"/>
      <c r="E167" s="39"/>
      <c r="F167" s="39"/>
      <c r="G167" s="39"/>
      <c r="H167" s="64"/>
      <c r="I167" s="39"/>
      <c r="J167" s="39"/>
      <c r="K167" s="38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s="40" customFormat="1">
      <c r="A168" s="39"/>
      <c r="B168" s="39"/>
      <c r="C168" s="39"/>
      <c r="D168" s="48"/>
      <c r="E168" s="39"/>
      <c r="F168" s="39"/>
      <c r="G168" s="39"/>
      <c r="H168" s="64"/>
      <c r="I168" s="39"/>
      <c r="J168" s="39"/>
      <c r="K168" s="38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s="40" customFormat="1">
      <c r="A169" s="39"/>
      <c r="B169" s="39"/>
      <c r="C169" s="39"/>
      <c r="D169" s="48"/>
      <c r="E169" s="39"/>
      <c r="F169" s="39"/>
      <c r="G169" s="39"/>
      <c r="H169" s="64"/>
      <c r="I169" s="39"/>
      <c r="J169" s="39"/>
      <c r="K169" s="38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s="40" customFormat="1">
      <c r="A170" s="39"/>
      <c r="B170" s="39"/>
      <c r="C170" s="39"/>
      <c r="D170" s="48"/>
      <c r="E170" s="39"/>
      <c r="F170" s="39"/>
      <c r="G170" s="39"/>
      <c r="H170" s="64"/>
      <c r="I170" s="39"/>
      <c r="J170" s="39"/>
      <c r="K170" s="38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s="40" customFormat="1">
      <c r="A171" s="39"/>
      <c r="B171" s="39"/>
      <c r="C171" s="39"/>
      <c r="D171" s="48"/>
      <c r="E171" s="39"/>
      <c r="F171" s="39"/>
      <c r="G171" s="39"/>
      <c r="H171" s="64"/>
      <c r="I171" s="39"/>
      <c r="J171" s="39"/>
      <c r="K171" s="38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s="40" customFormat="1">
      <c r="A172" s="39"/>
      <c r="B172" s="39"/>
      <c r="C172" s="39"/>
      <c r="D172" s="48"/>
      <c r="E172" s="39"/>
      <c r="F172" s="39"/>
      <c r="G172" s="39"/>
      <c r="H172" s="64"/>
      <c r="I172" s="39"/>
      <c r="J172" s="39"/>
      <c r="K172" s="38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s="40" customFormat="1">
      <c r="A173" s="39"/>
      <c r="B173" s="39"/>
      <c r="C173" s="39"/>
      <c r="D173" s="48"/>
      <c r="E173" s="39"/>
      <c r="F173" s="39"/>
      <c r="G173" s="39"/>
      <c r="H173" s="64"/>
      <c r="I173" s="39"/>
      <c r="J173" s="39"/>
      <c r="K173" s="38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s="40" customFormat="1">
      <c r="A174" s="39"/>
      <c r="B174" s="39"/>
      <c r="C174" s="39"/>
      <c r="D174" s="48"/>
      <c r="E174" s="39"/>
      <c r="F174" s="39"/>
      <c r="G174" s="39"/>
      <c r="H174" s="64"/>
      <c r="I174" s="39"/>
      <c r="J174" s="39"/>
      <c r="K174" s="38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s="40" customFormat="1">
      <c r="A175" s="39"/>
      <c r="B175" s="39"/>
      <c r="C175" s="39"/>
      <c r="D175" s="48"/>
      <c r="E175" s="39"/>
      <c r="F175" s="39"/>
      <c r="G175" s="39"/>
      <c r="H175" s="64"/>
      <c r="I175" s="39"/>
      <c r="J175" s="39"/>
      <c r="K175" s="38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s="40" customFormat="1">
      <c r="A176" s="39"/>
      <c r="B176" s="39"/>
      <c r="C176" s="39"/>
      <c r="D176" s="48"/>
      <c r="E176" s="39"/>
      <c r="F176" s="39"/>
      <c r="G176" s="39"/>
      <c r="H176" s="64"/>
      <c r="I176" s="39"/>
      <c r="J176" s="39"/>
      <c r="K176" s="38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s="40" customFormat="1">
      <c r="A177" s="39"/>
      <c r="B177" s="39"/>
      <c r="C177" s="39"/>
      <c r="D177" s="48"/>
      <c r="E177" s="39"/>
      <c r="F177" s="39"/>
      <c r="G177" s="39"/>
      <c r="H177" s="64"/>
      <c r="I177" s="39"/>
      <c r="J177" s="39"/>
      <c r="K177" s="38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s="40" customFormat="1">
      <c r="A178" s="39"/>
      <c r="B178" s="39"/>
      <c r="C178" s="39"/>
      <c r="D178" s="48"/>
      <c r="E178" s="39"/>
      <c r="F178" s="39"/>
      <c r="G178" s="39"/>
      <c r="H178" s="64"/>
      <c r="I178" s="39"/>
      <c r="J178" s="39"/>
      <c r="K178" s="38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s="40" customFormat="1">
      <c r="A179" s="39"/>
      <c r="B179" s="39"/>
      <c r="C179" s="39"/>
      <c r="D179" s="48"/>
      <c r="E179" s="39"/>
      <c r="F179" s="39"/>
      <c r="G179" s="39"/>
      <c r="H179" s="64"/>
      <c r="I179" s="39"/>
      <c r="J179" s="39"/>
      <c r="K179" s="38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s="40" customFormat="1">
      <c r="A180" s="39"/>
      <c r="B180" s="39"/>
      <c r="C180" s="39"/>
      <c r="D180" s="48"/>
      <c r="E180" s="39"/>
      <c r="F180" s="39"/>
      <c r="G180" s="39"/>
      <c r="H180" s="64"/>
      <c r="I180" s="39"/>
      <c r="J180" s="39"/>
      <c r="K180" s="38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s="40" customFormat="1">
      <c r="A181" s="39"/>
      <c r="B181" s="39"/>
      <c r="C181" s="39"/>
      <c r="D181" s="48"/>
      <c r="E181" s="39"/>
      <c r="F181" s="39"/>
      <c r="G181" s="39"/>
      <c r="H181" s="64"/>
      <c r="I181" s="39"/>
      <c r="J181" s="39"/>
      <c r="K181" s="38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s="40" customFormat="1">
      <c r="A182" s="39"/>
      <c r="B182" s="39"/>
      <c r="C182" s="39"/>
      <c r="D182" s="48"/>
      <c r="E182" s="39"/>
      <c r="F182" s="39"/>
      <c r="G182" s="39"/>
      <c r="H182" s="64"/>
      <c r="I182" s="39"/>
      <c r="J182" s="39"/>
      <c r="K182" s="38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s="40" customFormat="1">
      <c r="A183" s="39"/>
      <c r="B183" s="39"/>
      <c r="C183" s="39"/>
      <c r="D183" s="48"/>
      <c r="E183" s="39"/>
      <c r="F183" s="39"/>
      <c r="G183" s="39"/>
      <c r="H183" s="64"/>
      <c r="I183" s="39"/>
      <c r="J183" s="39"/>
      <c r="K183" s="38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s="40" customFormat="1">
      <c r="A184" s="39"/>
      <c r="B184" s="39"/>
      <c r="C184" s="39"/>
      <c r="D184" s="48"/>
      <c r="E184" s="39"/>
      <c r="F184" s="39"/>
      <c r="G184" s="39"/>
      <c r="H184" s="64"/>
      <c r="I184" s="39"/>
      <c r="J184" s="39"/>
      <c r="K184" s="38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s="40" customFormat="1">
      <c r="A185" s="39"/>
      <c r="B185" s="39"/>
      <c r="C185" s="39"/>
      <c r="D185" s="48"/>
      <c r="E185" s="39"/>
      <c r="F185" s="39"/>
      <c r="G185" s="39"/>
      <c r="H185" s="64"/>
      <c r="I185" s="39"/>
      <c r="J185" s="39"/>
      <c r="K185" s="38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s="40" customFormat="1">
      <c r="A186" s="39"/>
      <c r="B186" s="39"/>
      <c r="C186" s="39"/>
      <c r="D186" s="48"/>
      <c r="E186" s="39"/>
      <c r="F186" s="39"/>
      <c r="G186" s="39"/>
      <c r="H186" s="64"/>
      <c r="I186" s="39"/>
      <c r="J186" s="39"/>
      <c r="K186" s="38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s="40" customFormat="1">
      <c r="A187" s="39"/>
      <c r="B187" s="39"/>
      <c r="C187" s="39"/>
      <c r="D187" s="48"/>
      <c r="E187" s="39"/>
      <c r="F187" s="39"/>
      <c r="G187" s="39"/>
      <c r="H187" s="64"/>
      <c r="I187" s="39"/>
      <c r="J187" s="39"/>
      <c r="K187" s="38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s="40" customFormat="1">
      <c r="A188" s="39"/>
      <c r="B188" s="39"/>
      <c r="C188" s="39"/>
      <c r="D188" s="48"/>
      <c r="E188" s="39"/>
      <c r="F188" s="39"/>
      <c r="G188" s="39"/>
      <c r="H188" s="64"/>
      <c r="I188" s="39"/>
      <c r="J188" s="39"/>
      <c r="K188" s="38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s="40" customFormat="1">
      <c r="A189" s="39"/>
      <c r="B189" s="39"/>
      <c r="C189" s="39"/>
      <c r="D189" s="48"/>
      <c r="E189" s="39"/>
      <c r="F189" s="39"/>
      <c r="G189" s="39"/>
      <c r="H189" s="64"/>
      <c r="I189" s="39"/>
      <c r="J189" s="39"/>
      <c r="K189" s="38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s="40" customFormat="1">
      <c r="A190" s="39"/>
      <c r="B190" s="39"/>
      <c r="C190" s="39"/>
      <c r="D190" s="48"/>
      <c r="E190" s="39"/>
      <c r="F190" s="39"/>
      <c r="G190" s="39"/>
      <c r="H190" s="64"/>
      <c r="I190" s="39"/>
      <c r="J190" s="39"/>
      <c r="K190" s="38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s="40" customFormat="1">
      <c r="A191" s="39"/>
      <c r="B191" s="39"/>
      <c r="C191" s="39"/>
      <c r="D191" s="48"/>
      <c r="E191" s="39"/>
      <c r="F191" s="39"/>
      <c r="G191" s="39"/>
      <c r="H191" s="64"/>
      <c r="I191" s="39"/>
      <c r="J191" s="39"/>
      <c r="K191" s="38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s="40" customFormat="1">
      <c r="A192" s="39"/>
      <c r="B192" s="39"/>
      <c r="C192" s="39"/>
      <c r="D192" s="48"/>
      <c r="E192" s="39"/>
      <c r="F192" s="39"/>
      <c r="G192" s="39"/>
      <c r="H192" s="64"/>
      <c r="I192" s="39"/>
      <c r="J192" s="39"/>
      <c r="K192" s="38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s="40" customFormat="1">
      <c r="A193" s="39"/>
      <c r="B193" s="39"/>
      <c r="C193" s="39"/>
      <c r="D193" s="48"/>
      <c r="E193" s="39"/>
      <c r="F193" s="39"/>
      <c r="G193" s="39"/>
      <c r="H193" s="64"/>
      <c r="I193" s="39"/>
      <c r="J193" s="39"/>
      <c r="K193" s="38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s="40" customFormat="1">
      <c r="A194" s="39"/>
      <c r="B194" s="39"/>
      <c r="C194" s="39"/>
      <c r="D194" s="48"/>
      <c r="E194" s="39"/>
      <c r="F194" s="39"/>
      <c r="G194" s="39"/>
      <c r="H194" s="64"/>
      <c r="I194" s="39"/>
      <c r="J194" s="39"/>
      <c r="K194" s="38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s="40" customFormat="1">
      <c r="A195" s="39"/>
      <c r="B195" s="39"/>
      <c r="C195" s="39"/>
      <c r="D195" s="48"/>
      <c r="E195" s="39"/>
      <c r="F195" s="39"/>
      <c r="G195" s="39"/>
      <c r="H195" s="64"/>
      <c r="I195" s="39"/>
      <c r="J195" s="39"/>
      <c r="K195" s="38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s="40" customFormat="1">
      <c r="A196" s="39"/>
      <c r="B196" s="39"/>
      <c r="C196" s="39"/>
      <c r="D196" s="48"/>
      <c r="E196" s="39"/>
      <c r="F196" s="39"/>
      <c r="G196" s="39"/>
      <c r="H196" s="64"/>
      <c r="I196" s="39"/>
      <c r="J196" s="39"/>
      <c r="K196" s="38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s="40" customFormat="1">
      <c r="A197" s="39"/>
      <c r="B197" s="39"/>
      <c r="C197" s="39"/>
      <c r="D197" s="48"/>
      <c r="E197" s="39"/>
      <c r="F197" s="39"/>
      <c r="G197" s="39"/>
      <c r="H197" s="64"/>
      <c r="I197" s="39"/>
      <c r="J197" s="39"/>
      <c r="K197" s="38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s="40" customFormat="1">
      <c r="A198" s="39"/>
      <c r="B198" s="39"/>
      <c r="C198" s="39"/>
      <c r="D198" s="48"/>
      <c r="E198" s="39"/>
      <c r="F198" s="39"/>
      <c r="G198" s="39"/>
      <c r="H198" s="64"/>
      <c r="I198" s="39"/>
      <c r="J198" s="39"/>
      <c r="K198" s="38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s="40" customFormat="1">
      <c r="A199" s="39"/>
      <c r="B199" s="39"/>
      <c r="C199" s="39"/>
      <c r="D199" s="48"/>
      <c r="E199" s="39"/>
      <c r="F199" s="39"/>
      <c r="G199" s="39"/>
      <c r="H199" s="64"/>
      <c r="I199" s="39"/>
      <c r="J199" s="39"/>
      <c r="K199" s="38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s="40" customFormat="1">
      <c r="A200" s="39"/>
      <c r="B200" s="39"/>
      <c r="C200" s="39"/>
      <c r="D200" s="48"/>
      <c r="E200" s="39"/>
      <c r="F200" s="39"/>
      <c r="G200" s="39"/>
      <c r="H200" s="64"/>
      <c r="I200" s="39"/>
      <c r="J200" s="39"/>
      <c r="K200" s="38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 s="40" customFormat="1">
      <c r="A201" s="39"/>
      <c r="B201" s="39"/>
      <c r="C201" s="39"/>
      <c r="D201" s="48"/>
      <c r="E201" s="39"/>
      <c r="F201" s="39"/>
      <c r="G201" s="39"/>
      <c r="H201" s="64"/>
      <c r="I201" s="39"/>
      <c r="J201" s="39"/>
      <c r="K201" s="38"/>
      <c r="L201" s="39"/>
      <c r="M201" s="39"/>
      <c r="N201" s="39"/>
      <c r="O201" s="39"/>
      <c r="P201" s="39"/>
      <c r="Q201" s="39"/>
      <c r="R201" s="39"/>
      <c r="S201" s="39"/>
      <c r="T201" s="39"/>
      <c r="U201" s="39"/>
    </row>
    <row r="202" spans="1:21" s="40" customFormat="1">
      <c r="A202" s="39"/>
      <c r="B202" s="39"/>
      <c r="C202" s="39"/>
      <c r="D202" s="48"/>
      <c r="E202" s="39"/>
      <c r="F202" s="39"/>
      <c r="G202" s="39"/>
      <c r="H202" s="64"/>
      <c r="I202" s="39"/>
      <c r="J202" s="39"/>
      <c r="K202" s="38"/>
      <c r="L202" s="39"/>
      <c r="M202" s="39"/>
      <c r="N202" s="39"/>
      <c r="O202" s="39"/>
      <c r="P202" s="39"/>
      <c r="Q202" s="39"/>
      <c r="R202" s="39"/>
      <c r="S202" s="39"/>
      <c r="T202" s="39"/>
      <c r="U202" s="39"/>
    </row>
    <row r="203" spans="1:21" s="40" customFormat="1">
      <c r="A203" s="39"/>
      <c r="B203" s="39"/>
      <c r="C203" s="39"/>
      <c r="D203" s="48"/>
      <c r="E203" s="39"/>
      <c r="F203" s="39"/>
      <c r="G203" s="39"/>
      <c r="H203" s="64"/>
      <c r="I203" s="39"/>
      <c r="J203" s="39"/>
      <c r="K203" s="38"/>
      <c r="L203" s="39"/>
      <c r="M203" s="39"/>
      <c r="N203" s="39"/>
      <c r="O203" s="39"/>
      <c r="P203" s="39"/>
      <c r="Q203" s="39"/>
      <c r="R203" s="39"/>
      <c r="S203" s="39"/>
      <c r="T203" s="39"/>
      <c r="U203" s="39"/>
    </row>
    <row r="204" spans="1:21" s="40" customFormat="1">
      <c r="A204" s="39"/>
      <c r="B204" s="39"/>
      <c r="C204" s="39"/>
      <c r="D204" s="48"/>
      <c r="E204" s="39"/>
      <c r="F204" s="39"/>
      <c r="G204" s="39"/>
      <c r="H204" s="64"/>
      <c r="I204" s="39"/>
      <c r="J204" s="39"/>
      <c r="K204" s="38"/>
      <c r="L204" s="39"/>
      <c r="M204" s="39"/>
      <c r="N204" s="39"/>
      <c r="O204" s="39"/>
      <c r="P204" s="39"/>
      <c r="Q204" s="39"/>
      <c r="R204" s="39"/>
      <c r="S204" s="39"/>
      <c r="T204" s="39"/>
      <c r="U204" s="39"/>
    </row>
    <row r="205" spans="1:21" s="40" customFormat="1">
      <c r="A205" s="39"/>
      <c r="B205" s="39"/>
      <c r="C205" s="39"/>
      <c r="D205" s="48"/>
      <c r="E205" s="39"/>
      <c r="F205" s="39"/>
      <c r="G205" s="39"/>
      <c r="H205" s="64"/>
      <c r="I205" s="39"/>
      <c r="J205" s="39"/>
      <c r="K205" s="38"/>
      <c r="L205" s="39"/>
      <c r="M205" s="39"/>
      <c r="N205" s="39"/>
      <c r="O205" s="39"/>
      <c r="P205" s="39"/>
      <c r="Q205" s="39"/>
      <c r="R205" s="39"/>
      <c r="S205" s="39"/>
      <c r="T205" s="39"/>
      <c r="U205" s="39"/>
    </row>
    <row r="206" spans="1:21" s="40" customFormat="1">
      <c r="A206" s="39"/>
      <c r="B206" s="39"/>
      <c r="C206" s="39"/>
      <c r="D206" s="48"/>
      <c r="E206" s="39"/>
      <c r="F206" s="39"/>
      <c r="G206" s="39"/>
      <c r="H206" s="64"/>
      <c r="I206" s="39"/>
      <c r="J206" s="39"/>
      <c r="K206" s="38"/>
      <c r="L206" s="39"/>
      <c r="M206" s="39"/>
      <c r="N206" s="39"/>
      <c r="O206" s="39"/>
      <c r="P206" s="39"/>
      <c r="Q206" s="39"/>
      <c r="R206" s="39"/>
      <c r="S206" s="39"/>
      <c r="T206" s="39"/>
      <c r="U206" s="39"/>
    </row>
    <row r="207" spans="1:21" s="40" customFormat="1">
      <c r="A207" s="39"/>
      <c r="B207" s="39"/>
      <c r="C207" s="39"/>
      <c r="D207" s="48"/>
      <c r="E207" s="39"/>
      <c r="F207" s="39"/>
      <c r="G207" s="39"/>
      <c r="H207" s="64"/>
      <c r="I207" s="39"/>
      <c r="J207" s="39"/>
      <c r="K207" s="38"/>
      <c r="L207" s="39"/>
      <c r="M207" s="39"/>
      <c r="N207" s="39"/>
      <c r="O207" s="39"/>
      <c r="P207" s="39"/>
      <c r="Q207" s="39"/>
      <c r="R207" s="39"/>
      <c r="S207" s="39"/>
      <c r="T207" s="39"/>
      <c r="U207" s="39"/>
    </row>
    <row r="208" spans="1:21" s="40" customFormat="1">
      <c r="A208" s="39"/>
      <c r="B208" s="39"/>
      <c r="C208" s="39"/>
      <c r="D208" s="48"/>
      <c r="E208" s="39"/>
      <c r="F208" s="39"/>
      <c r="G208" s="39"/>
      <c r="H208" s="64"/>
      <c r="I208" s="39"/>
      <c r="J208" s="39"/>
      <c r="K208" s="38"/>
      <c r="L208" s="39"/>
      <c r="M208" s="39"/>
      <c r="N208" s="39"/>
      <c r="O208" s="39"/>
      <c r="P208" s="39"/>
      <c r="Q208" s="39"/>
      <c r="R208" s="39"/>
      <c r="S208" s="39"/>
      <c r="T208" s="39"/>
      <c r="U208" s="39"/>
    </row>
    <row r="209" spans="1:21" s="40" customFormat="1">
      <c r="A209" s="39"/>
      <c r="B209" s="39"/>
      <c r="C209" s="39"/>
      <c r="D209" s="48"/>
      <c r="E209" s="39"/>
      <c r="F209" s="39"/>
      <c r="G209" s="39"/>
      <c r="H209" s="64"/>
      <c r="I209" s="39"/>
      <c r="J209" s="39"/>
      <c r="K209" s="38"/>
      <c r="L209" s="39"/>
      <c r="M209" s="39"/>
      <c r="N209" s="39"/>
      <c r="O209" s="39"/>
      <c r="P209" s="39"/>
      <c r="Q209" s="39"/>
      <c r="R209" s="39"/>
      <c r="S209" s="39"/>
      <c r="T209" s="39"/>
      <c r="U209" s="39"/>
    </row>
    <row r="210" spans="1:21" s="40" customFormat="1">
      <c r="A210" s="39"/>
      <c r="B210" s="39"/>
      <c r="C210" s="39"/>
      <c r="D210" s="48"/>
      <c r="E210" s="39"/>
      <c r="F210" s="39"/>
      <c r="G210" s="39"/>
      <c r="H210" s="64"/>
      <c r="I210" s="39"/>
      <c r="J210" s="39"/>
      <c r="K210" s="38"/>
      <c r="L210" s="39"/>
      <c r="M210" s="39"/>
      <c r="N210" s="39"/>
      <c r="O210" s="39"/>
      <c r="P210" s="39"/>
      <c r="Q210" s="39"/>
      <c r="R210" s="39"/>
      <c r="S210" s="39"/>
      <c r="T210" s="39"/>
      <c r="U210" s="39"/>
    </row>
    <row r="211" spans="1:21" s="40" customFormat="1">
      <c r="A211" s="39"/>
      <c r="B211" s="39"/>
      <c r="C211" s="39"/>
      <c r="D211" s="48"/>
      <c r="E211" s="39"/>
      <c r="F211" s="39"/>
      <c r="G211" s="39"/>
      <c r="H211" s="64"/>
      <c r="I211" s="39"/>
      <c r="J211" s="39"/>
      <c r="K211" s="38"/>
      <c r="L211" s="39"/>
      <c r="M211" s="39"/>
      <c r="N211" s="39"/>
      <c r="O211" s="39"/>
      <c r="P211" s="39"/>
      <c r="Q211" s="39"/>
      <c r="R211" s="39"/>
      <c r="S211" s="39"/>
      <c r="T211" s="39"/>
      <c r="U211" s="39"/>
    </row>
    <row r="212" spans="1:21" s="40" customFormat="1">
      <c r="A212" s="39"/>
      <c r="B212" s="39"/>
      <c r="C212" s="39"/>
      <c r="D212" s="48"/>
      <c r="E212" s="39"/>
      <c r="F212" s="39"/>
      <c r="G212" s="39"/>
      <c r="H212" s="64"/>
      <c r="I212" s="39"/>
      <c r="J212" s="39"/>
      <c r="K212" s="38"/>
      <c r="L212" s="39"/>
      <c r="M212" s="39"/>
      <c r="N212" s="39"/>
      <c r="O212" s="39"/>
      <c r="P212" s="39"/>
      <c r="Q212" s="39"/>
      <c r="R212" s="39"/>
      <c r="S212" s="39"/>
      <c r="T212" s="39"/>
      <c r="U212" s="39"/>
    </row>
    <row r="213" spans="1:21" s="40" customFormat="1">
      <c r="A213" s="39"/>
      <c r="B213" s="39"/>
      <c r="C213" s="39"/>
      <c r="D213" s="48"/>
      <c r="E213" s="39"/>
      <c r="F213" s="39"/>
      <c r="G213" s="39"/>
      <c r="H213" s="64"/>
      <c r="I213" s="39"/>
      <c r="J213" s="39"/>
      <c r="K213" s="38"/>
      <c r="L213" s="39"/>
      <c r="M213" s="39"/>
      <c r="N213" s="39"/>
      <c r="O213" s="39"/>
      <c r="P213" s="39"/>
      <c r="Q213" s="39"/>
      <c r="R213" s="39"/>
      <c r="S213" s="39"/>
      <c r="T213" s="39"/>
      <c r="U213" s="39"/>
    </row>
    <row r="214" spans="1:21" s="40" customFormat="1">
      <c r="A214" s="39"/>
      <c r="B214" s="39"/>
      <c r="C214" s="39"/>
      <c r="D214" s="48"/>
      <c r="E214" s="39"/>
      <c r="F214" s="39"/>
      <c r="G214" s="39"/>
      <c r="H214" s="64"/>
      <c r="I214" s="39"/>
      <c r="J214" s="39"/>
      <c r="K214" s="38"/>
      <c r="L214" s="39"/>
      <c r="M214" s="39"/>
      <c r="N214" s="39"/>
      <c r="O214" s="39"/>
      <c r="P214" s="39"/>
      <c r="Q214" s="39"/>
      <c r="R214" s="39"/>
      <c r="S214" s="39"/>
      <c r="T214" s="39"/>
      <c r="U214" s="39"/>
    </row>
    <row r="215" spans="1:21" s="40" customFormat="1">
      <c r="A215" s="39"/>
      <c r="B215" s="39"/>
      <c r="C215" s="39"/>
      <c r="D215" s="48"/>
      <c r="E215" s="39"/>
      <c r="F215" s="39"/>
      <c r="G215" s="39"/>
      <c r="H215" s="64"/>
      <c r="I215" s="39"/>
      <c r="J215" s="39"/>
      <c r="K215" s="38"/>
      <c r="L215" s="39"/>
      <c r="M215" s="39"/>
      <c r="N215" s="39"/>
      <c r="O215" s="39"/>
      <c r="P215" s="39"/>
      <c r="Q215" s="39"/>
      <c r="R215" s="39"/>
      <c r="S215" s="39"/>
      <c r="T215" s="39"/>
      <c r="U215" s="39"/>
    </row>
    <row r="216" spans="1:21" s="40" customFormat="1">
      <c r="A216" s="39"/>
      <c r="B216" s="39"/>
      <c r="C216" s="39"/>
      <c r="D216" s="48"/>
      <c r="E216" s="39"/>
      <c r="F216" s="39"/>
      <c r="G216" s="39"/>
      <c r="H216" s="64"/>
      <c r="I216" s="39"/>
      <c r="J216" s="39"/>
      <c r="K216" s="38"/>
      <c r="L216" s="39"/>
      <c r="M216" s="39"/>
      <c r="N216" s="39"/>
      <c r="O216" s="39"/>
      <c r="P216" s="39"/>
      <c r="Q216" s="39"/>
      <c r="R216" s="39"/>
      <c r="S216" s="39"/>
      <c r="T216" s="39"/>
      <c r="U216" s="39"/>
    </row>
    <row r="217" spans="1:21" s="40" customFormat="1">
      <c r="A217" s="39"/>
      <c r="B217" s="39"/>
      <c r="C217" s="39"/>
      <c r="D217" s="48"/>
      <c r="E217" s="39"/>
      <c r="F217" s="39"/>
      <c r="G217" s="39"/>
      <c r="H217" s="64"/>
      <c r="I217" s="39"/>
      <c r="J217" s="39"/>
      <c r="K217" s="38"/>
      <c r="L217" s="39"/>
      <c r="M217" s="39"/>
      <c r="N217" s="39"/>
      <c r="O217" s="39"/>
      <c r="P217" s="39"/>
      <c r="Q217" s="39"/>
      <c r="R217" s="39"/>
      <c r="S217" s="39"/>
      <c r="T217" s="39"/>
      <c r="U217" s="39"/>
    </row>
    <row r="218" spans="1:21" s="40" customFormat="1">
      <c r="A218" s="39"/>
      <c r="B218" s="39"/>
      <c r="C218" s="39"/>
      <c r="D218" s="48"/>
      <c r="E218" s="39"/>
      <c r="F218" s="39"/>
      <c r="G218" s="39"/>
      <c r="H218" s="64"/>
      <c r="I218" s="39"/>
      <c r="J218" s="39"/>
      <c r="K218" s="38"/>
      <c r="L218" s="39"/>
      <c r="M218" s="39"/>
      <c r="N218" s="39"/>
      <c r="O218" s="39"/>
      <c r="P218" s="39"/>
      <c r="Q218" s="39"/>
      <c r="R218" s="39"/>
      <c r="S218" s="39"/>
      <c r="T218" s="39"/>
      <c r="U218" s="39"/>
    </row>
    <row r="219" spans="1:21" s="40" customFormat="1">
      <c r="A219" s="39"/>
      <c r="B219" s="39"/>
      <c r="C219" s="39"/>
      <c r="D219" s="48"/>
      <c r="E219" s="39"/>
      <c r="F219" s="39"/>
      <c r="G219" s="39"/>
      <c r="H219" s="64"/>
      <c r="I219" s="39"/>
      <c r="J219" s="39"/>
      <c r="K219" s="38"/>
      <c r="L219" s="39"/>
      <c r="M219" s="39"/>
      <c r="N219" s="39"/>
      <c r="O219" s="39"/>
      <c r="P219" s="39"/>
      <c r="Q219" s="39"/>
      <c r="R219" s="39"/>
      <c r="S219" s="39"/>
      <c r="T219" s="39"/>
      <c r="U219" s="39"/>
    </row>
    <row r="220" spans="1:21" s="40" customFormat="1">
      <c r="A220" s="39"/>
      <c r="B220" s="39"/>
      <c r="C220" s="39"/>
      <c r="D220" s="48"/>
      <c r="E220" s="39"/>
      <c r="F220" s="39"/>
      <c r="G220" s="39"/>
      <c r="H220" s="64"/>
      <c r="I220" s="39"/>
      <c r="J220" s="39"/>
      <c r="K220" s="38"/>
      <c r="L220" s="39"/>
      <c r="M220" s="39"/>
      <c r="N220" s="39"/>
      <c r="O220" s="39"/>
      <c r="P220" s="39"/>
      <c r="Q220" s="39"/>
      <c r="R220" s="39"/>
      <c r="S220" s="39"/>
      <c r="T220" s="39"/>
      <c r="U220" s="39"/>
    </row>
    <row r="221" spans="1:21" s="40" customFormat="1">
      <c r="A221" s="39"/>
      <c r="B221" s="39"/>
      <c r="C221" s="39"/>
      <c r="D221" s="48"/>
      <c r="E221" s="39"/>
      <c r="F221" s="39"/>
      <c r="G221" s="39"/>
      <c r="H221" s="64"/>
      <c r="I221" s="39"/>
      <c r="J221" s="39"/>
      <c r="K221" s="38"/>
      <c r="L221" s="39"/>
      <c r="M221" s="39"/>
      <c r="N221" s="39"/>
      <c r="O221" s="39"/>
      <c r="P221" s="39"/>
      <c r="Q221" s="39"/>
      <c r="R221" s="39"/>
      <c r="S221" s="39"/>
      <c r="T221" s="39"/>
      <c r="U221" s="39"/>
    </row>
    <row r="222" spans="1:21" s="40" customFormat="1">
      <c r="A222" s="39"/>
      <c r="B222" s="39"/>
      <c r="C222" s="39"/>
      <c r="D222" s="48"/>
      <c r="E222" s="39"/>
      <c r="F222" s="39"/>
      <c r="G222" s="39"/>
      <c r="H222" s="64"/>
      <c r="I222" s="39"/>
      <c r="J222" s="39"/>
      <c r="K222" s="38"/>
      <c r="L222" s="39"/>
      <c r="M222" s="39"/>
      <c r="N222" s="39"/>
      <c r="O222" s="39"/>
      <c r="P222" s="39"/>
      <c r="Q222" s="39"/>
      <c r="R222" s="39"/>
      <c r="S222" s="39"/>
      <c r="T222" s="39"/>
      <c r="U222" s="39"/>
    </row>
    <row r="223" spans="1:21" s="40" customFormat="1">
      <c r="A223" s="39"/>
      <c r="B223" s="39"/>
      <c r="C223" s="39"/>
      <c r="D223" s="48"/>
      <c r="E223" s="39"/>
      <c r="F223" s="39"/>
      <c r="G223" s="39"/>
      <c r="H223" s="64"/>
      <c r="I223" s="39"/>
      <c r="J223" s="39"/>
      <c r="K223" s="38"/>
      <c r="L223" s="39"/>
      <c r="M223" s="39"/>
      <c r="N223" s="39"/>
      <c r="O223" s="39"/>
      <c r="P223" s="39"/>
      <c r="Q223" s="39"/>
      <c r="R223" s="39"/>
      <c r="S223" s="39"/>
      <c r="T223" s="39"/>
      <c r="U223" s="39"/>
    </row>
    <row r="224" spans="1:21" s="40" customFormat="1">
      <c r="A224" s="39"/>
      <c r="B224" s="39"/>
      <c r="C224" s="39"/>
      <c r="D224" s="48"/>
      <c r="E224" s="39"/>
      <c r="F224" s="39"/>
      <c r="G224" s="39"/>
      <c r="H224" s="64"/>
      <c r="I224" s="39"/>
      <c r="J224" s="39"/>
      <c r="K224" s="38"/>
      <c r="L224" s="39"/>
      <c r="M224" s="39"/>
      <c r="N224" s="39"/>
      <c r="O224" s="39"/>
      <c r="P224" s="39"/>
      <c r="Q224" s="39"/>
      <c r="R224" s="39"/>
      <c r="S224" s="39"/>
      <c r="T224" s="39"/>
      <c r="U224" s="39"/>
    </row>
    <row r="225" spans="1:21" s="40" customFormat="1">
      <c r="A225" s="39"/>
      <c r="B225" s="39"/>
      <c r="C225" s="39"/>
      <c r="D225" s="48"/>
      <c r="E225" s="39"/>
      <c r="F225" s="39"/>
      <c r="G225" s="39"/>
      <c r="H225" s="64"/>
      <c r="I225" s="39"/>
      <c r="J225" s="39"/>
      <c r="K225" s="38"/>
      <c r="L225" s="39"/>
      <c r="M225" s="39"/>
      <c r="N225" s="39"/>
      <c r="O225" s="39"/>
      <c r="P225" s="39"/>
      <c r="Q225" s="39"/>
      <c r="R225" s="39"/>
      <c r="S225" s="39"/>
      <c r="T225" s="39"/>
      <c r="U225" s="39"/>
    </row>
    <row r="226" spans="1:21" s="60" customFormat="1">
      <c r="A226" s="39"/>
      <c r="B226" s="39"/>
      <c r="C226" s="39"/>
      <c r="D226" s="48"/>
      <c r="E226" s="39"/>
      <c r="F226" s="39"/>
      <c r="G226" s="39"/>
      <c r="H226" s="64"/>
      <c r="I226" s="39"/>
      <c r="J226" s="39"/>
      <c r="K226" s="38"/>
      <c r="L226" s="39"/>
      <c r="M226" s="39"/>
      <c r="N226" s="39"/>
      <c r="O226" s="39"/>
      <c r="P226" s="39"/>
      <c r="Q226" s="39"/>
      <c r="R226" s="39"/>
      <c r="S226" s="39"/>
      <c r="T226" s="39"/>
      <c r="U226" s="39"/>
    </row>
    <row r="227" spans="1:21" s="60" customFormat="1">
      <c r="A227" s="39"/>
      <c r="B227" s="39"/>
      <c r="C227" s="39"/>
      <c r="D227" s="48"/>
      <c r="E227" s="39"/>
      <c r="F227" s="39"/>
      <c r="G227" s="39"/>
      <c r="H227" s="64"/>
      <c r="I227" s="39"/>
      <c r="J227" s="39"/>
      <c r="K227" s="38"/>
      <c r="L227" s="39"/>
      <c r="M227" s="39"/>
      <c r="N227" s="39"/>
      <c r="O227" s="39"/>
      <c r="P227" s="39"/>
      <c r="Q227" s="39"/>
      <c r="R227" s="39"/>
      <c r="S227" s="39"/>
      <c r="T227" s="39"/>
      <c r="U227" s="39"/>
    </row>
  </sheetData>
  <mergeCells count="1">
    <mergeCell ref="L2:N2"/>
  </mergeCells>
  <phoneticPr fontId="17" type="noConversion"/>
  <pageMargins left="0.7" right="0.7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D1(13)</vt:lpstr>
      <vt:lpstr>D5</vt:lpstr>
      <vt:lpstr>'D1(13)'!Print_Area</vt:lpstr>
      <vt:lpstr>'D5'!Print_Area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HKHAWS</dc:creator>
  <cp:keywords>NOT-APPL</cp:keywords>
  <dc:description>NOT-APPL</dc:description>
  <cp:lastModifiedBy>HKHAWS</cp:lastModifiedBy>
  <cp:lastPrinted>2015-09-09T07:59:33Z</cp:lastPrinted>
  <dcterms:created xsi:type="dcterms:W3CDTF">2012-03-22T01:50:23Z</dcterms:created>
  <dcterms:modified xsi:type="dcterms:W3CDTF">2015-12-16T08:58:11Z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NOT-APPL</vt:lpwstr>
  </property>
  <property fmtid="{D5CDD505-2E9C-101B-9397-08002B2CF9AE}" pid="3" name="Source">
    <vt:lpwstr>External</vt:lpwstr>
  </property>
  <property fmtid="{D5CDD505-2E9C-101B-9397-08002B2CF9AE}" pid="4" name="Footers">
    <vt:lpwstr>External No Footers</vt:lpwstr>
  </property>
  <property fmtid="{D5CDD505-2E9C-101B-9397-08002B2CF9AE}" pid="5" name="DocClassification">
    <vt:lpwstr>CLANOTAPP</vt:lpwstr>
  </property>
</Properties>
</file>